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別記様式１－２（作物ごと）" sheetId="1" r:id="rId1"/>
  </sheets>
  <definedNames>
    <definedName name="_xlnm.Print_Area" localSheetId="0">'別記様式１－２（作物ごと）'!$A$1:$P$81</definedName>
    <definedName name="作物名" localSheetId="0">'別記様式１－２（作物ごと）'!$B$4:$B$67</definedName>
    <definedName name="作物名">#REF!</definedName>
  </definedNames>
  <calcPr fullCalcOnLoad="1"/>
</workbook>
</file>

<file path=xl/sharedStrings.xml><?xml version="1.0" encoding="utf-8"?>
<sst xmlns="http://schemas.openxmlformats.org/spreadsheetml/2006/main" count="272" uniqueCount="234">
  <si>
    <t>水稲</t>
  </si>
  <si>
    <t>小麦</t>
  </si>
  <si>
    <t>大麦</t>
  </si>
  <si>
    <t>大豆</t>
  </si>
  <si>
    <t>落花生</t>
  </si>
  <si>
    <t>玉レタス</t>
  </si>
  <si>
    <t>非結球レタス</t>
  </si>
  <si>
    <t>その他葉菜類</t>
  </si>
  <si>
    <t>食用とうもろこし</t>
  </si>
  <si>
    <t>日本なし</t>
  </si>
  <si>
    <t>温州みかん</t>
  </si>
  <si>
    <t>その他ベリー類（ラズベリーなど）</t>
  </si>
  <si>
    <t>カラー（畑地栽培）</t>
  </si>
  <si>
    <t>花壇苗</t>
  </si>
  <si>
    <t>現状</t>
  </si>
  <si>
    <t>目標</t>
  </si>
  <si>
    <t>有機質資材施用技術</t>
  </si>
  <si>
    <t>化学肥料低減技術</t>
  </si>
  <si>
    <t>資材名</t>
  </si>
  <si>
    <t>C/N比</t>
  </si>
  <si>
    <t>購入先</t>
  </si>
  <si>
    <t>（自給の場合は自給と記入）</t>
  </si>
  <si>
    <t>合　　計</t>
  </si>
  <si>
    <t>作物リスト</t>
  </si>
  <si>
    <t>茶</t>
  </si>
  <si>
    <t>葉ねぎ</t>
  </si>
  <si>
    <t>食用なばな</t>
  </si>
  <si>
    <t>中・晩生かんきつ類（いよかん・なつみかん・はっさくなど）</t>
  </si>
  <si>
    <t>その他切花類</t>
  </si>
  <si>
    <t>ねぎ</t>
  </si>
  <si>
    <t>わけねぎ</t>
  </si>
  <si>
    <t>みずな</t>
  </si>
  <si>
    <t>セルリー</t>
  </si>
  <si>
    <t>パセリ</t>
  </si>
  <si>
    <t>アスパラガス</t>
  </si>
  <si>
    <t>クウシンサイ</t>
  </si>
  <si>
    <t>ルッコラ</t>
  </si>
  <si>
    <t>いんげん</t>
  </si>
  <si>
    <t>そらまめ</t>
  </si>
  <si>
    <t>えだまめ</t>
  </si>
  <si>
    <t>いちご</t>
  </si>
  <si>
    <t>メロン</t>
  </si>
  <si>
    <t>すいか</t>
  </si>
  <si>
    <t>しろうり</t>
  </si>
  <si>
    <t>にがうり</t>
  </si>
  <si>
    <t>オクラ</t>
  </si>
  <si>
    <t>べにばな</t>
  </si>
  <si>
    <t>スターチス</t>
  </si>
  <si>
    <t>トルコギキョウ</t>
  </si>
  <si>
    <t>飼料用とうもろこし</t>
  </si>
  <si>
    <t>エンバク野生種</t>
  </si>
  <si>
    <t>土壌診断時期(月）</t>
  </si>
  <si>
    <t>基本情報</t>
  </si>
  <si>
    <t>氏名</t>
  </si>
  <si>
    <t>作物名</t>
  </si>
  <si>
    <t>目標年までに実施する生産方式</t>
  </si>
  <si>
    <t>省令技術実施状況（該当欄に○を付す）</t>
  </si>
  <si>
    <t>導入する資材等の名称</t>
  </si>
  <si>
    <t>計画以前と変わらない</t>
  </si>
  <si>
    <t>新たに導入する</t>
  </si>
  <si>
    <t>計画以前も行っていたが
内容を改善</t>
  </si>
  <si>
    <t>たい肥等有機質資材施用技術</t>
  </si>
  <si>
    <t>緑肥作物利用技術</t>
  </si>
  <si>
    <t>実施する栽培技術の説明</t>
  </si>
  <si>
    <t>局所施肥技術</t>
  </si>
  <si>
    <t>肥効調節型肥料施用技術</t>
  </si>
  <si>
    <t>有機質肥料施用技術</t>
  </si>
  <si>
    <t>　　①有機質肥料</t>
  </si>
  <si>
    <t>　　②家畜ふん由来たい肥</t>
  </si>
  <si>
    <t>注　「化学肥料低減技術」は、法第２条第２号に規定する技術をいう。</t>
  </si>
  <si>
    <t>温湯種子消毒技術</t>
  </si>
  <si>
    <t>機械除草技術</t>
  </si>
  <si>
    <t>除草用動物利用技術</t>
  </si>
  <si>
    <t>生物農薬利用技術</t>
  </si>
  <si>
    <t>対抗植物利用技術</t>
  </si>
  <si>
    <t>抵抗性品種栽培・台木利用技術</t>
  </si>
  <si>
    <t>土壌還元消毒技術</t>
  </si>
  <si>
    <t>熱利用土壌消毒技術</t>
  </si>
  <si>
    <t>光利用技術</t>
  </si>
  <si>
    <t>被覆栽培技術</t>
  </si>
  <si>
    <t>フェロモン剤利用技術</t>
  </si>
  <si>
    <t>マルチ栽培技術</t>
  </si>
  <si>
    <t>月</t>
  </si>
  <si>
    <t>分類</t>
  </si>
  <si>
    <t>殺虫剤</t>
  </si>
  <si>
    <t>殺菌剤</t>
  </si>
  <si>
    <t>除草剤</t>
  </si>
  <si>
    <t>その他</t>
  </si>
  <si>
    <t>総回数</t>
  </si>
  <si>
    <t>堆肥／緑肥リスト</t>
  </si>
  <si>
    <t>油粕</t>
  </si>
  <si>
    <t>魚粕</t>
  </si>
  <si>
    <t>骨粉</t>
  </si>
  <si>
    <t>ライ麦</t>
  </si>
  <si>
    <t>大麦</t>
  </si>
  <si>
    <t>小麦</t>
  </si>
  <si>
    <t>菜の花</t>
  </si>
  <si>
    <t>施用量
（kg/10a）</t>
  </si>
  <si>
    <t>窒素量
(kg/10a）</t>
  </si>
  <si>
    <t>N成分（%）</t>
  </si>
  <si>
    <r>
      <t xml:space="preserve">補足説明
</t>
    </r>
    <r>
      <rPr>
        <sz val="8"/>
        <rFont val="ＭＳ Ｐゴシック"/>
        <family val="3"/>
      </rPr>
      <t>（導入・改善関連）</t>
    </r>
  </si>
  <si>
    <t>補足説明
（導入・改善関連）</t>
  </si>
  <si>
    <t>別記様式１－２</t>
  </si>
  <si>
    <t>【資材の内容】</t>
  </si>
  <si>
    <t>散布回数</t>
  </si>
  <si>
    <t>収穫終了月</t>
  </si>
  <si>
    <t>月</t>
  </si>
  <si>
    <t>成分（％）</t>
  </si>
  <si>
    <t>備考</t>
  </si>
  <si>
    <t>化学N</t>
  </si>
  <si>
    <t>施用量
（Kg/10a)</t>
  </si>
  <si>
    <t>化学合成農薬低減技術</t>
  </si>
  <si>
    <t>１　生産方式の内容</t>
  </si>
  <si>
    <t>レンゲ</t>
  </si>
  <si>
    <t>クリムソンクローバー</t>
  </si>
  <si>
    <t>牛ふん</t>
  </si>
  <si>
    <t>豚ぷん</t>
  </si>
  <si>
    <t>鶏ふん</t>
  </si>
  <si>
    <t>有機質肥料資材リスト</t>
  </si>
  <si>
    <t>施用時期
(月）</t>
  </si>
  <si>
    <t>化学由来
窒素量
(kgN/10a）</t>
  </si>
  <si>
    <t>施肥
窒素総量
(kgN/10a）</t>
  </si>
  <si>
    <t>※殺虫殺菌混合剤の場合は、殺虫剤、殺菌剤それぞれの回数に含めて記載する。</t>
  </si>
  <si>
    <t>注　「化学合成農薬低減技術」は、法第２条第３号に規定する技術をいう。</t>
  </si>
  <si>
    <t>注</t>
  </si>
  <si>
    <t>　「有機質資材施用技術」は、法第２条第１号に規定する技術をいう。</t>
  </si>
  <si>
    <t>牛ふん堆肥</t>
  </si>
  <si>
    <t>豚ふん堆肥</t>
  </si>
  <si>
    <t>鶏ふん堆肥</t>
  </si>
  <si>
    <t>稲わら堆肥</t>
  </si>
  <si>
    <t>豚ふん稲わら堆肥</t>
  </si>
  <si>
    <t>牛ふん稲わら堆肥</t>
  </si>
  <si>
    <t>豚ふん籾殻堆肥</t>
  </si>
  <si>
    <t>牛ふん籾殻堆肥</t>
  </si>
  <si>
    <t>籾殻堆肥</t>
  </si>
  <si>
    <t>バーク堆肥</t>
  </si>
  <si>
    <t>現状（ｋｇ）</t>
  </si>
  <si>
    <t>目標（ｋｇ）</t>
  </si>
  <si>
    <t>面積(a）</t>
  </si>
  <si>
    <t>１０ａあたり収量</t>
  </si>
  <si>
    <t>（４）１０ａあたり収量</t>
  </si>
  <si>
    <t>注　「収量」については、「現状」に過去５年間における収量の平均を記入し、「目標」に生産方式の導入による収量の目標を記入すること。</t>
  </si>
  <si>
    <t>過去５年間の10aあたり収量平均算出表</t>
  </si>
  <si>
    <t>所得率(%)</t>
  </si>
  <si>
    <t>総収量(kg)</t>
  </si>
  <si>
    <t>単価(円）</t>
  </si>
  <si>
    <t>平均（ｋｇ）</t>
  </si>
  <si>
    <t>所得(万円）</t>
  </si>
  <si>
    <t>平成２０年</t>
  </si>
  <si>
    <t>平成２１年</t>
  </si>
  <si>
    <t>平成２２年</t>
  </si>
  <si>
    <t>平成２３年</t>
  </si>
  <si>
    <t>平成２４年</t>
  </si>
  <si>
    <t>（１）</t>
  </si>
  <si>
    <t>（２）</t>
  </si>
  <si>
    <t>N</t>
  </si>
  <si>
    <t>P</t>
  </si>
  <si>
    <t>K</t>
  </si>
  <si>
    <t>（３）</t>
  </si>
  <si>
    <t>さつまいも</t>
  </si>
  <si>
    <t>ばれいしょ</t>
  </si>
  <si>
    <t>だいこん</t>
  </si>
  <si>
    <t>マリーゴールド</t>
  </si>
  <si>
    <t>こかぶ</t>
  </si>
  <si>
    <t>にんじん</t>
  </si>
  <si>
    <t>スーダングラス</t>
  </si>
  <si>
    <t>ごぼう</t>
  </si>
  <si>
    <t>ソルゴー</t>
  </si>
  <si>
    <t>れんこん</t>
  </si>
  <si>
    <t>ギニアグラス</t>
  </si>
  <si>
    <t>さといも</t>
  </si>
  <si>
    <t>ハブソウ</t>
  </si>
  <si>
    <t>やまのいも</t>
  </si>
  <si>
    <t>クロタラリア・ユンシア</t>
  </si>
  <si>
    <t>しょうが</t>
  </si>
  <si>
    <t>クロタラリア・スペクタビリス</t>
  </si>
  <si>
    <t>はくさい</t>
  </si>
  <si>
    <t>ほうれんそう</t>
  </si>
  <si>
    <t>ヘアリーベッチ</t>
  </si>
  <si>
    <t>しゅんぎく</t>
  </si>
  <si>
    <t>セスバニア</t>
  </si>
  <si>
    <t>ブロッコリー</t>
  </si>
  <si>
    <t>ハゼリソウ</t>
  </si>
  <si>
    <t>カリフラワー</t>
  </si>
  <si>
    <t>エビスグサ</t>
  </si>
  <si>
    <t>きゅうり</t>
  </si>
  <si>
    <t>かぼちゃ</t>
  </si>
  <si>
    <t>ズッキーニ</t>
  </si>
  <si>
    <t>なす</t>
  </si>
  <si>
    <t>トマト</t>
  </si>
  <si>
    <t>ミニトマト</t>
  </si>
  <si>
    <t>ピーマン</t>
  </si>
  <si>
    <t>ししとう</t>
  </si>
  <si>
    <t>ゆず</t>
  </si>
  <si>
    <t>レモン</t>
  </si>
  <si>
    <t>びわ</t>
  </si>
  <si>
    <t>いちじく</t>
  </si>
  <si>
    <t>ぶどう</t>
  </si>
  <si>
    <t>ブルーベリー</t>
  </si>
  <si>
    <t>キウイフルーツ</t>
  </si>
  <si>
    <t>かき</t>
  </si>
  <si>
    <t>くり</t>
  </si>
  <si>
    <t>うめ</t>
  </si>
  <si>
    <t>カーネーション</t>
  </si>
  <si>
    <t>ストック</t>
  </si>
  <si>
    <t>きく</t>
  </si>
  <si>
    <t>サンダーソニア</t>
  </si>
  <si>
    <t>ホワイトレースフラワー</t>
  </si>
  <si>
    <t>ヒマワリ</t>
  </si>
  <si>
    <t>リスト</t>
  </si>
  <si>
    <t>○</t>
  </si>
  <si>
    <t>そば</t>
  </si>
  <si>
    <t>こまつな</t>
  </si>
  <si>
    <t>キャベツ</t>
  </si>
  <si>
    <t>ヒマワリ</t>
  </si>
  <si>
    <t>コスモス</t>
  </si>
  <si>
    <t>にら</t>
  </si>
  <si>
    <t>イタリアンライグラス</t>
  </si>
  <si>
    <t>たまねぎ</t>
  </si>
  <si>
    <t>ナギナタガヤ</t>
  </si>
  <si>
    <t>らっきょう</t>
  </si>
  <si>
    <t>ケンタッキーブルーグラス</t>
  </si>
  <si>
    <t>にんにく</t>
  </si>
  <si>
    <t>稲わら</t>
  </si>
  <si>
    <t>馬ふん堆肥</t>
  </si>
  <si>
    <t>作型等</t>
  </si>
  <si>
    <t>【添付資料】</t>
  </si>
  <si>
    <t>１　持続性の高い農業生産方式を導入する作物を栽培するほ場の位置を判別することができる地図</t>
  </si>
  <si>
    <t>　（各ほ場で栽培する作物名が分かるもの）</t>
  </si>
  <si>
    <t>２　持続性の高い農業生産方式を導入する作物を栽培するほ場の土壌診断結果</t>
  </si>
  <si>
    <t>３　その他技術導入の説明に必要な資料</t>
  </si>
  <si>
    <t>肥効率（％）</t>
  </si>
  <si>
    <r>
      <t xml:space="preserve">補足説明
</t>
    </r>
    <r>
      <rPr>
        <sz val="11"/>
        <rFont val="ＭＳ Ｐゴシック"/>
        <family val="3"/>
      </rPr>
      <t>（導入・改善関連）</t>
    </r>
  </si>
  <si>
    <t>天然物質由来農薬利用技術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</si>
</sst>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_ "/>
    <numFmt numFmtId="179" formatCode="0.00_ "/>
    <numFmt numFmtId="180" formatCode="0.00_);[Red]\(0.00\)"/>
    <numFmt numFmtId="181" formatCode="0.0_ "/>
    <numFmt numFmtId="182" formatCode="0.0%"/>
    <numFmt numFmtId="183" formatCode="0.000_ "/>
  </numFmts>
  <fonts count="52">
    <font>
      <sz val="11"/>
      <color theme="1"/>
      <name val="Calibri"/>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20"/>
      <name val="ＭＳ Ｐゴシック"/>
      <family val="3"/>
    </font>
    <font>
      <sz val="11"/>
      <name val="ＭＳ Ｐゴシック"/>
      <family val="3"/>
    </font>
    <font>
      <sz val="16"/>
      <name val="ＭＳ Ｐゴシック"/>
      <family val="3"/>
    </font>
    <font>
      <sz val="10"/>
      <name val="ＭＳ Ｐゴシック"/>
      <family val="3"/>
    </font>
    <font>
      <sz val="12"/>
      <name val="ＭＳ 明朝"/>
      <family val="1"/>
    </font>
    <font>
      <sz val="11"/>
      <name val="ＭＳ 明朝"/>
      <family val="1"/>
    </font>
    <font>
      <sz val="8"/>
      <name val="ＭＳ Ｐゴシック"/>
      <family val="3"/>
    </font>
    <font>
      <b/>
      <sz val="14"/>
      <name val="ＭＳ Ｐゴシック"/>
      <family val="3"/>
    </font>
    <font>
      <sz val="18"/>
      <name val="ＭＳ Ｐゴシック"/>
      <family val="3"/>
    </font>
    <font>
      <b/>
      <sz val="18"/>
      <name val="ＭＳ Ｐゴシック"/>
      <family val="3"/>
    </font>
    <font>
      <b/>
      <sz val="12"/>
      <name val="ＭＳ Ｐゴシック"/>
      <family val="3"/>
    </font>
    <font>
      <b/>
      <sz val="16"/>
      <name val="ＭＳ Ｐゴシック"/>
      <family val="3"/>
    </font>
    <font>
      <b/>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color indexed="63"/>
      </left>
      <right/>
      <top style="medium"/>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thin"/>
      <right>
        <color indexed="63"/>
      </right>
      <top style="thin"/>
      <bottom style="medium"/>
    </border>
    <border diagonalDown="1">
      <left style="thin"/>
      <right style="thin"/>
      <top>
        <color indexed="63"/>
      </top>
      <bottom style="medium"/>
      <diagonal style="thin"/>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thin">
        <color indexed="23"/>
      </bottom>
    </border>
    <border>
      <left style="medium">
        <color indexed="55"/>
      </left>
      <right style="thin">
        <color indexed="55"/>
      </right>
      <top style="medium">
        <color indexed="55"/>
      </top>
      <bottom style="thin">
        <color indexed="55"/>
      </bottom>
    </border>
    <border>
      <left style="thin">
        <color indexed="55"/>
      </left>
      <right style="thin">
        <color indexed="55"/>
      </right>
      <top style="medium">
        <color indexed="55"/>
      </top>
      <bottom style="thin">
        <color indexed="55"/>
      </bottom>
    </border>
    <border>
      <left style="thin">
        <color indexed="55"/>
      </left>
      <right>
        <color indexed="63"/>
      </right>
      <top style="medium">
        <color indexed="55"/>
      </top>
      <bottom style="thin">
        <color indexed="55"/>
      </bottom>
    </border>
    <border>
      <left style="thin">
        <color indexed="55"/>
      </left>
      <right style="medium">
        <color indexed="55"/>
      </right>
      <top style="medium">
        <color indexed="55"/>
      </top>
      <bottom style="thin">
        <color indexed="55"/>
      </bottom>
    </border>
    <border>
      <left>
        <color indexed="63"/>
      </left>
      <right>
        <color indexed="63"/>
      </right>
      <top style="medium">
        <color indexed="55"/>
      </top>
      <bottom style="thin">
        <color indexed="55"/>
      </bottom>
    </border>
    <border>
      <left>
        <color indexed="63"/>
      </left>
      <right style="medium">
        <color indexed="55"/>
      </right>
      <top style="medium">
        <color indexed="55"/>
      </top>
      <bottom>
        <color indexed="63"/>
      </bottom>
    </border>
    <border>
      <left>
        <color indexed="63"/>
      </left>
      <right style="thin">
        <color indexed="23"/>
      </right>
      <top style="medium">
        <color indexed="23"/>
      </top>
      <bottom style="thin">
        <color indexed="23"/>
      </bottom>
    </border>
    <border>
      <left>
        <color indexed="63"/>
      </left>
      <right>
        <color indexed="63"/>
      </right>
      <top style="thin">
        <color indexed="23"/>
      </top>
      <bottom style="medium">
        <color indexed="23"/>
      </bottom>
    </border>
    <border>
      <left>
        <color indexed="63"/>
      </left>
      <right>
        <color indexed="63"/>
      </right>
      <top style="thin">
        <color indexed="55"/>
      </top>
      <bottom style="medium">
        <color indexed="55"/>
      </bottom>
    </border>
    <border>
      <left>
        <color indexed="63"/>
      </left>
      <right style="medium">
        <color indexed="55"/>
      </right>
      <top>
        <color indexed="63"/>
      </top>
      <bottom style="medium">
        <color indexed="55"/>
      </bottom>
    </border>
    <border>
      <left/>
      <right style="medium"/>
      <top/>
      <bottom style="medium"/>
    </border>
    <border>
      <left style="thin"/>
      <right>
        <color indexed="63"/>
      </right>
      <top style="medium"/>
      <bottom style="thin"/>
    </border>
    <border>
      <left style="medium">
        <color indexed="55"/>
      </left>
      <right style="thin">
        <color indexed="55"/>
      </right>
      <top style="thin">
        <color indexed="55"/>
      </top>
      <bottom style="medium">
        <color indexed="55"/>
      </bottom>
    </border>
    <border>
      <left style="thin">
        <color indexed="55"/>
      </left>
      <right style="thin">
        <color indexed="55"/>
      </right>
      <top style="thin">
        <color indexed="55"/>
      </top>
      <bottom style="medium">
        <color indexed="55"/>
      </bottom>
    </border>
    <border>
      <left style="thin">
        <color indexed="55"/>
      </left>
      <right>
        <color indexed="63"/>
      </right>
      <top style="thin">
        <color indexed="55"/>
      </top>
      <bottom style="medium">
        <color indexed="55"/>
      </bottom>
    </border>
    <border>
      <left style="thin">
        <color indexed="55"/>
      </left>
      <right style="medium">
        <color indexed="55"/>
      </right>
      <top style="thin">
        <color indexed="55"/>
      </top>
      <bottom style="medium">
        <color indexed="55"/>
      </bottom>
    </border>
    <border diagonalDown="1">
      <left style="thin"/>
      <right style="thin"/>
      <top style="double"/>
      <bottom style="medium"/>
      <diagonal style="thin"/>
    </border>
    <border>
      <left style="thick">
        <color indexed="12"/>
      </left>
      <right style="thick">
        <color indexed="12"/>
      </right>
      <top style="thick">
        <color indexed="12"/>
      </top>
      <bottom style="medium">
        <color indexed="22"/>
      </bottom>
    </border>
    <border>
      <left style="thick">
        <color indexed="12"/>
      </left>
      <right style="thick">
        <color indexed="12"/>
      </right>
      <top style="medium">
        <color indexed="22"/>
      </top>
      <bottom style="thick">
        <color indexed="12"/>
      </bottom>
    </border>
    <border>
      <left style="thick">
        <color indexed="12"/>
      </left>
      <right style="thick">
        <color indexed="12"/>
      </right>
      <top style="thick">
        <color indexed="12"/>
      </top>
      <bottom style="thin">
        <color indexed="23"/>
      </bottom>
    </border>
    <border>
      <left style="thick">
        <color indexed="12"/>
      </left>
      <right style="thick">
        <color indexed="12"/>
      </right>
      <top style="thin">
        <color indexed="23"/>
      </top>
      <bottom style="thick">
        <color indexed="12"/>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style="thin"/>
    </border>
    <border>
      <left>
        <color indexed="63"/>
      </left>
      <right style="thin"/>
      <top>
        <color indexed="63"/>
      </top>
      <bottom style="medium"/>
    </border>
    <border diagonalDown="1">
      <left>
        <color indexed="63"/>
      </left>
      <right style="thin"/>
      <top style="double"/>
      <bottom style="medium"/>
      <diagonal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medium"/>
    </border>
    <border>
      <left style="thin"/>
      <right style="thin"/>
      <top style="medium"/>
      <bottom>
        <color indexed="63"/>
      </bottom>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right style="medium"/>
      <top/>
      <bottom style="hair"/>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color indexed="63"/>
      </top>
      <bottom style="medium"/>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style="thin"/>
      <top>
        <color indexed="63"/>
      </top>
      <bottom style="medium"/>
    </border>
    <border>
      <left>
        <color indexed="63"/>
      </left>
      <right style="medium"/>
      <top style="medium"/>
      <bottom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style="hair"/>
      <bottom style="hair"/>
    </border>
    <border>
      <left style="thin"/>
      <right style="medium"/>
      <top style="hair"/>
      <bottom style="hair"/>
    </border>
    <border>
      <left style="thin"/>
      <right style="thin"/>
      <top style="thin"/>
      <bottom>
        <color indexed="63"/>
      </bottom>
    </border>
    <border>
      <left style="thin"/>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right style="medium"/>
      <top style="hair"/>
      <bottom style="thin"/>
    </border>
    <border>
      <left style="medium"/>
      <right>
        <color indexed="63"/>
      </right>
      <top style="thin"/>
      <bottom style="medium"/>
    </border>
    <border>
      <left style="thin"/>
      <right style="thin"/>
      <top style="hair"/>
      <bottom style="thin"/>
    </border>
    <border>
      <left style="thin"/>
      <right style="medium"/>
      <top style="hair"/>
      <bottom style="thin"/>
    </border>
    <border>
      <left style="medium"/>
      <right/>
      <top style="medium"/>
      <bottom style="medium"/>
    </border>
    <border>
      <left>
        <color indexed="63"/>
      </left>
      <right style="medium"/>
      <top style="medium"/>
      <bottom style="medium"/>
    </border>
    <border>
      <left>
        <color indexed="63"/>
      </left>
      <right style="thin"/>
      <top style="thin"/>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medium"/>
      <bottom style="medium"/>
    </border>
    <border>
      <left>
        <color indexed="63"/>
      </left>
      <right>
        <color indexed="63"/>
      </right>
      <top style="medium"/>
      <bottom style="medium"/>
    </border>
    <border>
      <left style="medium">
        <color indexed="23"/>
      </left>
      <right>
        <color indexed="63"/>
      </right>
      <top style="medium">
        <color indexed="23"/>
      </top>
      <bottom style="thin">
        <color indexed="23"/>
      </bottom>
    </border>
    <border>
      <left>
        <color indexed="6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thin"/>
      <top style="medium"/>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89">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vertical="center" textRotation="255"/>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vertical="center" textRotation="255"/>
    </xf>
    <xf numFmtId="0" fontId="4" fillId="0" borderId="10" xfId="0" applyFont="1" applyFill="1" applyBorder="1" applyAlignment="1">
      <alignment vertical="center"/>
    </xf>
    <xf numFmtId="0" fontId="4" fillId="33" borderId="0" xfId="0" applyFont="1" applyFill="1" applyBorder="1" applyAlignment="1">
      <alignment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6" fillId="0" borderId="11" xfId="0" applyFont="1" applyBorder="1" applyAlignment="1">
      <alignment horizontal="left" vertical="center"/>
    </xf>
    <xf numFmtId="0" fontId="9" fillId="0" borderId="0" xfId="0" applyFont="1" applyFill="1" applyBorder="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vertical="center" textRotation="255" wrapText="1"/>
    </xf>
    <xf numFmtId="0" fontId="8" fillId="0" borderId="14" xfId="0" applyFont="1" applyFill="1" applyBorder="1" applyAlignment="1">
      <alignment vertical="center" textRotation="255"/>
    </xf>
    <xf numFmtId="0" fontId="8" fillId="0" borderId="14" xfId="0" applyFont="1" applyFill="1" applyBorder="1" applyAlignment="1">
      <alignment horizontal="center" vertical="center" wrapText="1" shrinkToFit="1"/>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3" fillId="33" borderId="16" xfId="0" applyFont="1" applyFill="1" applyBorder="1" applyAlignment="1">
      <alignment vertical="center"/>
    </xf>
    <xf numFmtId="0" fontId="4" fillId="0" borderId="16" xfId="0" applyFont="1" applyBorder="1" applyAlignment="1">
      <alignment vertical="center"/>
    </xf>
    <xf numFmtId="0" fontId="9" fillId="0" borderId="17" xfId="0" applyFont="1" applyFill="1" applyBorder="1" applyAlignment="1">
      <alignment vertical="center"/>
    </xf>
    <xf numFmtId="0" fontId="3"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3" fillId="0" borderId="21" xfId="0" applyFont="1" applyFill="1" applyBorder="1" applyAlignment="1">
      <alignment vertical="center"/>
    </xf>
    <xf numFmtId="0" fontId="9" fillId="0" borderId="18" xfId="0" applyFont="1" applyFill="1" applyBorder="1" applyAlignment="1">
      <alignment vertical="center"/>
    </xf>
    <xf numFmtId="0" fontId="9" fillId="0" borderId="21" xfId="0" applyFont="1" applyFill="1" applyBorder="1" applyAlignment="1">
      <alignment vertical="center"/>
    </xf>
    <xf numFmtId="0" fontId="3" fillId="0"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0" borderId="17"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center" textRotation="255" wrapText="1"/>
    </xf>
    <xf numFmtId="0" fontId="9" fillId="0" borderId="0" xfId="0" applyFont="1" applyFill="1" applyBorder="1" applyAlignment="1">
      <alignment horizontal="left" vertical="center" textRotation="255"/>
    </xf>
    <xf numFmtId="0" fontId="9" fillId="0" borderId="0" xfId="0" applyFont="1" applyFill="1" applyBorder="1" applyAlignment="1">
      <alignment horizontal="justify" vertical="center"/>
    </xf>
    <xf numFmtId="0" fontId="3" fillId="0" borderId="19" xfId="0" applyFont="1" applyBorder="1" applyAlignment="1">
      <alignment vertical="center"/>
    </xf>
    <xf numFmtId="0" fontId="9" fillId="0" borderId="20" xfId="0" applyFont="1" applyFill="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Fill="1" applyBorder="1" applyAlignment="1" applyProtection="1">
      <alignment vertical="center"/>
      <protection locked="0"/>
    </xf>
    <xf numFmtId="0" fontId="3" fillId="34" borderId="24" xfId="0" applyFont="1" applyFill="1" applyBorder="1" applyAlignment="1" applyProtection="1">
      <alignment horizontal="center" vertical="center"/>
      <protection locked="0"/>
    </xf>
    <xf numFmtId="0" fontId="3" fillId="34" borderId="25" xfId="0" applyFont="1" applyFill="1" applyBorder="1" applyAlignment="1" applyProtection="1">
      <alignment horizontal="center" vertical="center"/>
      <protection locked="0"/>
    </xf>
    <xf numFmtId="0" fontId="3" fillId="34" borderId="26" xfId="0" applyFont="1" applyFill="1" applyBorder="1" applyAlignment="1" applyProtection="1">
      <alignment horizontal="center" vertical="center"/>
      <protection locked="0"/>
    </xf>
    <xf numFmtId="0" fontId="3" fillId="34" borderId="27" xfId="0" applyFont="1" applyFill="1" applyBorder="1" applyAlignment="1" applyProtection="1">
      <alignment horizontal="center" vertical="center"/>
      <protection locked="0"/>
    </xf>
    <xf numFmtId="38" fontId="3" fillId="0" borderId="0" xfId="48" applyFont="1" applyFill="1" applyBorder="1" applyAlignment="1">
      <alignment vertical="center"/>
    </xf>
    <xf numFmtId="9" fontId="3" fillId="0" borderId="0" xfId="42" applyNumberFormat="1" applyFont="1" applyFill="1" applyBorder="1" applyAlignment="1">
      <alignment vertical="center"/>
    </xf>
    <xf numFmtId="9" fontId="3" fillId="0" borderId="0" xfId="48" applyNumberFormat="1" applyFont="1" applyFill="1" applyBorder="1" applyAlignment="1">
      <alignment vertical="center"/>
    </xf>
    <xf numFmtId="0" fontId="3" fillId="34" borderId="28" xfId="0" applyFont="1" applyFill="1" applyBorder="1" applyAlignment="1" applyProtection="1">
      <alignment horizontal="center" vertical="center"/>
      <protection locked="0"/>
    </xf>
    <xf numFmtId="0" fontId="3" fillId="34" borderId="29" xfId="0" applyFont="1" applyFill="1" applyBorder="1" applyAlignment="1">
      <alignment horizontal="center" vertical="center"/>
    </xf>
    <xf numFmtId="0" fontId="3" fillId="34" borderId="30" xfId="0" applyFont="1" applyFill="1" applyBorder="1" applyAlignment="1" applyProtection="1">
      <alignment horizontal="center" vertical="center"/>
      <protection locked="0"/>
    </xf>
    <xf numFmtId="38" fontId="3" fillId="0" borderId="31" xfId="48" applyFont="1" applyFill="1" applyBorder="1" applyAlignment="1" applyProtection="1">
      <alignment vertical="center"/>
      <protection locked="0"/>
    </xf>
    <xf numFmtId="38" fontId="3" fillId="0" borderId="32" xfId="48" applyFont="1" applyFill="1" applyBorder="1" applyAlignment="1" applyProtection="1">
      <alignment vertical="center"/>
      <protection locked="0"/>
    </xf>
    <xf numFmtId="178" fontId="3" fillId="0" borderId="33" xfId="0" applyNumberFormat="1" applyFont="1" applyBorder="1" applyAlignment="1" applyProtection="1">
      <alignment vertical="center"/>
      <protection locked="0"/>
    </xf>
    <xf numFmtId="0" fontId="4" fillId="0" borderId="34" xfId="0" applyFont="1" applyFill="1" applyBorder="1" applyAlignment="1">
      <alignment horizontal="center" vertical="center"/>
    </xf>
    <xf numFmtId="38" fontId="12" fillId="35" borderId="35" xfId="48" applyFont="1" applyFill="1" applyBorder="1" applyAlignment="1" applyProtection="1">
      <alignment vertical="center"/>
      <protection locked="0"/>
    </xf>
    <xf numFmtId="0" fontId="6" fillId="0" borderId="0" xfId="0" applyFont="1" applyBorder="1" applyAlignment="1">
      <alignment vertical="center" wrapText="1"/>
    </xf>
    <xf numFmtId="0" fontId="6" fillId="0" borderId="0"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38" fontId="3" fillId="0" borderId="37" xfId="48" applyFont="1" applyFill="1" applyBorder="1" applyAlignment="1" applyProtection="1">
      <alignment vertical="center"/>
      <protection locked="0"/>
    </xf>
    <xf numFmtId="38" fontId="3" fillId="0" borderId="38" xfId="48" applyFont="1" applyFill="1" applyBorder="1" applyAlignment="1" applyProtection="1">
      <alignment vertical="center"/>
      <protection locked="0"/>
    </xf>
    <xf numFmtId="0" fontId="3" fillId="0" borderId="32" xfId="42" applyNumberFormat="1" applyFont="1" applyFill="1" applyBorder="1" applyAlignment="1" applyProtection="1">
      <alignment vertical="center"/>
      <protection locked="0"/>
    </xf>
    <xf numFmtId="9" fontId="3" fillId="0" borderId="39" xfId="0" applyNumberFormat="1" applyFont="1" applyBorder="1" applyAlignment="1" applyProtection="1">
      <alignment vertical="center"/>
      <protection locked="0"/>
    </xf>
    <xf numFmtId="0" fontId="4" fillId="33" borderId="40" xfId="0" applyFont="1" applyFill="1" applyBorder="1" applyAlignment="1">
      <alignment vertical="center"/>
    </xf>
    <xf numFmtId="0" fontId="3" fillId="34" borderId="41" xfId="0" applyFont="1" applyFill="1" applyBorder="1" applyAlignment="1" applyProtection="1">
      <alignment horizontal="center" vertical="center"/>
      <protection locked="0"/>
    </xf>
    <xf numFmtId="0" fontId="3" fillId="0" borderId="42" xfId="42" applyNumberFormat="1" applyFont="1" applyFill="1" applyBorder="1" applyAlignment="1" applyProtection="1">
      <alignment vertical="center"/>
      <protection locked="0"/>
    </xf>
    <xf numFmtId="0" fontId="3" fillId="34" borderId="43" xfId="0" applyFont="1" applyFill="1" applyBorder="1" applyAlignment="1" applyProtection="1">
      <alignment horizontal="center" vertical="center"/>
      <protection locked="0"/>
    </xf>
    <xf numFmtId="0" fontId="3" fillId="0" borderId="44" xfId="0" applyFont="1" applyFill="1" applyBorder="1" applyAlignment="1" applyProtection="1">
      <alignment vertical="center"/>
      <protection locked="0"/>
    </xf>
    <xf numFmtId="0" fontId="14" fillId="35" borderId="45" xfId="0" applyFont="1" applyFill="1" applyBorder="1" applyAlignment="1" applyProtection="1">
      <alignment horizontal="center" vertical="center"/>
      <protection locked="0"/>
    </xf>
    <xf numFmtId="0" fontId="12" fillId="35" borderId="46" xfId="0" applyFont="1" applyFill="1" applyBorder="1" applyAlignment="1" applyProtection="1">
      <alignment horizontal="center" vertical="center"/>
      <protection locked="0"/>
    </xf>
    <xf numFmtId="179" fontId="15" fillId="35" borderId="47" xfId="0" applyNumberFormat="1" applyFont="1" applyFill="1" applyBorder="1" applyAlignment="1" applyProtection="1">
      <alignment vertical="center"/>
      <protection locked="0"/>
    </xf>
    <xf numFmtId="0" fontId="13" fillId="36" borderId="48" xfId="0" applyFont="1" applyFill="1" applyBorder="1" applyAlignment="1" applyProtection="1">
      <alignment horizontal="center" vertical="center"/>
      <protection locked="0"/>
    </xf>
    <xf numFmtId="0" fontId="12" fillId="35" borderId="49" xfId="0" applyFont="1" applyFill="1" applyBorder="1" applyAlignment="1" applyProtection="1">
      <alignment horizontal="center" vertical="center"/>
      <protection locked="0"/>
    </xf>
    <xf numFmtId="0" fontId="12" fillId="35" borderId="47" xfId="0" applyFont="1" applyFill="1" applyBorder="1" applyAlignment="1" applyProtection="1">
      <alignment horizontal="center" vertical="center"/>
      <protection locked="0"/>
    </xf>
    <xf numFmtId="0" fontId="13" fillId="36" borderId="50" xfId="0" applyFont="1" applyFill="1" applyBorder="1" applyAlignment="1" applyProtection="1">
      <alignment horizontal="center" vertical="center"/>
      <protection locked="0"/>
    </xf>
    <xf numFmtId="0" fontId="13" fillId="36" borderId="51" xfId="0" applyFont="1" applyFill="1" applyBorder="1" applyAlignment="1" applyProtection="1">
      <alignment horizontal="center" vertical="center"/>
      <protection locked="0"/>
    </xf>
    <xf numFmtId="0" fontId="13" fillId="36" borderId="14" xfId="0" applyFont="1" applyFill="1" applyBorder="1" applyAlignment="1" applyProtection="1">
      <alignment horizontal="center" vertical="center"/>
      <protection locked="0"/>
    </xf>
    <xf numFmtId="0" fontId="5" fillId="35" borderId="11" xfId="0" applyFont="1" applyFill="1" applyBorder="1" applyAlignment="1" applyProtection="1">
      <alignment vertical="center"/>
      <protection locked="0"/>
    </xf>
    <xf numFmtId="0" fontId="4" fillId="0" borderId="52" xfId="0" applyFont="1" applyFill="1" applyBorder="1" applyAlignment="1">
      <alignment vertical="center"/>
    </xf>
    <xf numFmtId="179" fontId="15" fillId="35" borderId="46" xfId="0" applyNumberFormat="1" applyFont="1" applyFill="1" applyBorder="1" applyAlignment="1" applyProtection="1">
      <alignment horizontal="right" vertical="center" shrinkToFit="1"/>
      <protection locked="0"/>
    </xf>
    <xf numFmtId="179" fontId="15" fillId="35" borderId="49" xfId="0" applyNumberFormat="1" applyFont="1" applyFill="1" applyBorder="1" applyAlignment="1" applyProtection="1">
      <alignment vertical="center"/>
      <protection locked="0"/>
    </xf>
    <xf numFmtId="0" fontId="8" fillId="0" borderId="15" xfId="0" applyFont="1" applyFill="1" applyBorder="1" applyAlignment="1">
      <alignment horizontal="center" vertical="center" wrapText="1" shrinkToFit="1"/>
    </xf>
    <xf numFmtId="0" fontId="4" fillId="33" borderId="16" xfId="0" applyFont="1" applyFill="1" applyBorder="1" applyAlignment="1">
      <alignment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9" fontId="15" fillId="35" borderId="12" xfId="42" applyFont="1" applyFill="1" applyBorder="1" applyAlignment="1" applyProtection="1">
      <alignment vertical="center"/>
      <protection locked="0"/>
    </xf>
    <xf numFmtId="9" fontId="15" fillId="35" borderId="54" xfId="42" applyFont="1" applyFill="1" applyBorder="1" applyAlignment="1" applyProtection="1">
      <alignment vertical="center"/>
      <protection locked="0"/>
    </xf>
    <xf numFmtId="182" fontId="15" fillId="35" borderId="50" xfId="42" applyNumberFormat="1" applyFont="1" applyFill="1" applyBorder="1" applyAlignment="1" applyProtection="1">
      <alignment vertical="center"/>
      <protection locked="0"/>
    </xf>
    <xf numFmtId="182" fontId="15" fillId="35" borderId="55" xfId="42" applyNumberFormat="1" applyFont="1" applyFill="1" applyBorder="1" applyAlignment="1" applyProtection="1">
      <alignment vertical="center"/>
      <protection locked="0"/>
    </xf>
    <xf numFmtId="9" fontId="15" fillId="35" borderId="56" xfId="42" applyFont="1" applyFill="1" applyBorder="1" applyAlignment="1" applyProtection="1">
      <alignment vertical="center"/>
      <protection locked="0"/>
    </xf>
    <xf numFmtId="40" fontId="12" fillId="0" borderId="51" xfId="48" applyNumberFormat="1" applyFont="1" applyFill="1" applyBorder="1" applyAlignment="1" applyProtection="1">
      <alignment vertical="center"/>
      <protection hidden="1"/>
    </xf>
    <xf numFmtId="40" fontId="12" fillId="0" borderId="50" xfId="48" applyNumberFormat="1" applyFont="1" applyFill="1" applyBorder="1" applyAlignment="1" applyProtection="1">
      <alignment vertical="center"/>
      <protection hidden="1"/>
    </xf>
    <xf numFmtId="40" fontId="12" fillId="0" borderId="55" xfId="48" applyNumberFormat="1" applyFont="1" applyFill="1" applyBorder="1" applyAlignment="1" applyProtection="1">
      <alignment vertical="center"/>
      <protection hidden="1"/>
    </xf>
    <xf numFmtId="179" fontId="12" fillId="33" borderId="57" xfId="0" applyNumberFormat="1" applyFont="1" applyFill="1" applyBorder="1" applyAlignment="1" applyProtection="1">
      <alignment vertical="center"/>
      <protection hidden="1"/>
    </xf>
    <xf numFmtId="179" fontId="12" fillId="0" borderId="51" xfId="0" applyNumberFormat="1" applyFont="1" applyFill="1" applyBorder="1" applyAlignment="1" applyProtection="1">
      <alignment vertical="center"/>
      <protection hidden="1"/>
    </xf>
    <xf numFmtId="179" fontId="12" fillId="0" borderId="50" xfId="0" applyNumberFormat="1" applyFont="1" applyFill="1" applyBorder="1" applyAlignment="1" applyProtection="1">
      <alignment vertical="center"/>
      <protection hidden="1"/>
    </xf>
    <xf numFmtId="179" fontId="12" fillId="0" borderId="55" xfId="0" applyNumberFormat="1" applyFont="1" applyFill="1" applyBorder="1" applyAlignment="1" applyProtection="1">
      <alignment vertical="center"/>
      <protection hidden="1"/>
    </xf>
    <xf numFmtId="179" fontId="15" fillId="0" borderId="48" xfId="0" applyNumberFormat="1" applyFont="1" applyFill="1" applyBorder="1" applyAlignment="1" applyProtection="1">
      <alignment vertical="center"/>
      <protection hidden="1"/>
    </xf>
    <xf numFmtId="179" fontId="15" fillId="0" borderId="55" xfId="0" applyNumberFormat="1" applyFont="1" applyFill="1" applyBorder="1" applyAlignment="1" applyProtection="1">
      <alignment vertical="center"/>
      <protection hidden="1"/>
    </xf>
    <xf numFmtId="179" fontId="15" fillId="33" borderId="57" xfId="0" applyNumberFormat="1" applyFont="1" applyFill="1" applyBorder="1" applyAlignment="1" applyProtection="1">
      <alignment vertical="center"/>
      <protection hidden="1"/>
    </xf>
    <xf numFmtId="179" fontId="15" fillId="0" borderId="48" xfId="0" applyNumberFormat="1" applyFont="1" applyFill="1" applyBorder="1" applyAlignment="1" applyProtection="1">
      <alignment vertical="center"/>
      <protection hidden="1"/>
    </xf>
    <xf numFmtId="179" fontId="15" fillId="0" borderId="55" xfId="0" applyNumberFormat="1" applyFont="1" applyFill="1" applyBorder="1" applyAlignment="1" applyProtection="1">
      <alignment vertical="center"/>
      <protection hidden="1"/>
    </xf>
    <xf numFmtId="179" fontId="15" fillId="33" borderId="57" xfId="0" applyNumberFormat="1" applyFont="1" applyFill="1" applyBorder="1" applyAlignment="1" applyProtection="1">
      <alignment vertical="center"/>
      <protection hidden="1"/>
    </xf>
    <xf numFmtId="10" fontId="15" fillId="35" borderId="50" xfId="42" applyNumberFormat="1" applyFont="1" applyFill="1" applyBorder="1" applyAlignment="1" applyProtection="1">
      <alignment vertical="center"/>
      <protection locked="0"/>
    </xf>
    <xf numFmtId="10" fontId="15" fillId="35" borderId="55" xfId="42" applyNumberFormat="1" applyFont="1" applyFill="1" applyBorder="1" applyAlignment="1" applyProtection="1">
      <alignment vertical="center"/>
      <protection locked="0"/>
    </xf>
    <xf numFmtId="38" fontId="12" fillId="35" borderId="46" xfId="48" applyFont="1" applyFill="1" applyBorder="1" applyAlignment="1" applyProtection="1">
      <alignment vertical="center"/>
      <protection locked="0"/>
    </xf>
    <xf numFmtId="38" fontId="12" fillId="35" borderId="50" xfId="48" applyFont="1" applyFill="1" applyBorder="1" applyAlignment="1" applyProtection="1">
      <alignment vertical="center"/>
      <protection locked="0"/>
    </xf>
    <xf numFmtId="38" fontId="12" fillId="35" borderId="55" xfId="48" applyFont="1" applyFill="1" applyBorder="1" applyAlignment="1" applyProtection="1">
      <alignment vertical="center"/>
      <protection locked="0"/>
    </xf>
    <xf numFmtId="38" fontId="12" fillId="35" borderId="56" xfId="48" applyFont="1" applyFill="1" applyBorder="1" applyAlignment="1" applyProtection="1">
      <alignment vertical="center"/>
      <protection locked="0"/>
    </xf>
    <xf numFmtId="38" fontId="15" fillId="35" borderId="50" xfId="48" applyFont="1" applyFill="1" applyBorder="1" applyAlignment="1" applyProtection="1">
      <alignment vertical="center"/>
      <protection locked="0"/>
    </xf>
    <xf numFmtId="38" fontId="15" fillId="35" borderId="55" xfId="48" applyFont="1" applyFill="1" applyBorder="1" applyAlignment="1" applyProtection="1">
      <alignment vertical="center"/>
      <protection locked="0"/>
    </xf>
    <xf numFmtId="38" fontId="15" fillId="35" borderId="35" xfId="48" applyFont="1" applyFill="1" applyBorder="1" applyAlignment="1" applyProtection="1">
      <alignment vertical="center"/>
      <protection locked="0"/>
    </xf>
    <xf numFmtId="38" fontId="15" fillId="35" borderId="54" xfId="48" applyFont="1" applyFill="1" applyBorder="1" applyAlignment="1" applyProtection="1">
      <alignment vertical="center"/>
      <protection locked="0"/>
    </xf>
    <xf numFmtId="38" fontId="15" fillId="35" borderId="56" xfId="48" applyFont="1" applyFill="1" applyBorder="1" applyAlignment="1" applyProtection="1">
      <alignment vertical="center"/>
      <protection locked="0"/>
    </xf>
    <xf numFmtId="0" fontId="6" fillId="0" borderId="58" xfId="0" applyFont="1" applyFill="1" applyBorder="1" applyAlignment="1">
      <alignment horizontal="center" vertical="center" shrinkToFit="1"/>
    </xf>
    <xf numFmtId="0" fontId="6" fillId="0" borderId="57" xfId="0" applyFont="1" applyFill="1" applyBorder="1" applyAlignment="1">
      <alignment vertical="center" shrinkToFit="1"/>
    </xf>
    <xf numFmtId="0" fontId="4" fillId="0" borderId="35" xfId="0" applyFont="1" applyFill="1" applyBorder="1" applyAlignment="1">
      <alignment horizontal="center" vertical="center" wrapText="1" shrinkToFit="1"/>
    </xf>
    <xf numFmtId="0" fontId="0" fillId="0" borderId="59" xfId="0" applyBorder="1" applyAlignment="1">
      <alignment vertical="center"/>
    </xf>
    <xf numFmtId="0" fontId="0" fillId="0" borderId="46" xfId="0" applyBorder="1" applyAlignment="1">
      <alignment vertical="center"/>
    </xf>
    <xf numFmtId="0" fontId="3" fillId="0" borderId="58" xfId="0" applyFont="1" applyFill="1" applyBorder="1" applyAlignment="1">
      <alignment horizontal="center" vertical="center" wrapText="1" shrinkToFit="1"/>
    </xf>
    <xf numFmtId="0" fontId="3" fillId="0" borderId="57" xfId="0" applyFont="1" applyFill="1" applyBorder="1" applyAlignment="1">
      <alignment vertical="center"/>
    </xf>
    <xf numFmtId="0" fontId="4" fillId="0" borderId="60" xfId="0" applyFont="1" applyFill="1" applyBorder="1" applyAlignment="1">
      <alignment vertical="center"/>
    </xf>
    <xf numFmtId="0" fontId="4" fillId="0" borderId="50" xfId="0" applyFont="1" applyFill="1" applyBorder="1" applyAlignment="1">
      <alignment vertical="center"/>
    </xf>
    <xf numFmtId="0" fontId="4" fillId="0" borderId="61" xfId="0" applyFont="1" applyFill="1" applyBorder="1" applyAlignment="1">
      <alignment vertical="center"/>
    </xf>
    <xf numFmtId="0" fontId="12" fillId="35" borderId="62" xfId="0" applyFont="1" applyFill="1" applyBorder="1" applyAlignment="1" applyProtection="1">
      <alignment horizontal="left" vertical="center"/>
      <protection locked="0"/>
    </xf>
    <xf numFmtId="0" fontId="12" fillId="35" borderId="63" xfId="0" applyFont="1" applyFill="1" applyBorder="1" applyAlignment="1" applyProtection="1">
      <alignment horizontal="left" vertical="center"/>
      <protection locked="0"/>
    </xf>
    <xf numFmtId="0" fontId="12" fillId="0" borderId="64" xfId="0" applyFont="1" applyBorder="1" applyAlignment="1" applyProtection="1">
      <alignment horizontal="left" vertical="center"/>
      <protection locked="0"/>
    </xf>
    <xf numFmtId="0" fontId="12" fillId="35" borderId="65" xfId="0" applyFont="1" applyFill="1" applyBorder="1" applyAlignment="1" applyProtection="1">
      <alignment horizontal="left" vertical="center"/>
      <protection locked="0"/>
    </xf>
    <xf numFmtId="0" fontId="12" fillId="35" borderId="66" xfId="0" applyFont="1" applyFill="1" applyBorder="1" applyAlignment="1" applyProtection="1">
      <alignment horizontal="left" vertical="center"/>
      <protection locked="0"/>
    </xf>
    <xf numFmtId="0" fontId="12" fillId="35" borderId="67" xfId="0" applyFont="1" applyFill="1" applyBorder="1" applyAlignment="1" applyProtection="1">
      <alignment horizontal="left" vertical="center"/>
      <protection locked="0"/>
    </xf>
    <xf numFmtId="0" fontId="12" fillId="35" borderId="15" xfId="0" applyFont="1" applyFill="1" applyBorder="1" applyAlignment="1" applyProtection="1">
      <alignment vertical="center" wrapText="1"/>
      <protection locked="0"/>
    </xf>
    <xf numFmtId="0" fontId="12" fillId="0" borderId="68" xfId="0" applyFont="1" applyBorder="1" applyAlignment="1" applyProtection="1">
      <alignment vertical="center"/>
      <protection locked="0"/>
    </xf>
    <xf numFmtId="0" fontId="12" fillId="0" borderId="69" xfId="0" applyFont="1" applyBorder="1" applyAlignment="1" applyProtection="1">
      <alignment vertical="center"/>
      <protection locked="0"/>
    </xf>
    <xf numFmtId="0" fontId="4" fillId="0" borderId="0" xfId="0" applyFont="1" applyBorder="1" applyAlignment="1">
      <alignment vertical="center"/>
    </xf>
    <xf numFmtId="10" fontId="15" fillId="35" borderId="35" xfId="42" applyNumberFormat="1" applyFont="1" applyFill="1" applyBorder="1" applyAlignment="1" applyProtection="1">
      <alignment horizontal="right" vertical="center" shrinkToFit="1"/>
      <protection locked="0"/>
    </xf>
    <xf numFmtId="10" fontId="0" fillId="0" borderId="46" xfId="42" applyNumberFormat="1" applyFont="1" applyBorder="1" applyAlignment="1" applyProtection="1">
      <alignment horizontal="right" vertical="center" shrinkToFit="1"/>
      <protection locked="0"/>
    </xf>
    <xf numFmtId="10" fontId="15" fillId="35" borderId="54" xfId="42" applyNumberFormat="1" applyFont="1" applyFill="1" applyBorder="1" applyAlignment="1" applyProtection="1">
      <alignment horizontal="right" vertical="center" shrinkToFit="1"/>
      <protection locked="0"/>
    </xf>
    <xf numFmtId="10" fontId="0" fillId="0" borderId="70" xfId="42" applyNumberFormat="1" applyFont="1" applyBorder="1" applyAlignment="1" applyProtection="1">
      <alignment horizontal="right" vertical="center" shrinkToFit="1"/>
      <protection locked="0"/>
    </xf>
    <xf numFmtId="0" fontId="16" fillId="0" borderId="71" xfId="0" applyFont="1" applyFill="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17" fillId="0" borderId="52" xfId="0" applyFont="1" applyBorder="1" applyAlignment="1" applyProtection="1">
      <alignment horizontal="center" vertical="center"/>
      <protection hidden="1"/>
    </xf>
    <xf numFmtId="0" fontId="16" fillId="0" borderId="45" xfId="0" applyFont="1" applyFill="1" applyBorder="1" applyAlignment="1" applyProtection="1">
      <alignment horizontal="center" vertical="center"/>
      <protection hidden="1"/>
    </xf>
    <xf numFmtId="0" fontId="6" fillId="0" borderId="71" xfId="0" applyFont="1" applyBorder="1" applyAlignment="1">
      <alignment vertical="center"/>
    </xf>
    <xf numFmtId="0" fontId="6" fillId="0" borderId="34" xfId="0" applyFont="1" applyBorder="1" applyAlignment="1">
      <alignment vertical="center"/>
    </xf>
    <xf numFmtId="0" fontId="17" fillId="35" borderId="54" xfId="0" applyFont="1" applyFill="1" applyBorder="1" applyAlignment="1" applyProtection="1">
      <alignment horizontal="left" vertical="center"/>
      <protection locked="0"/>
    </xf>
    <xf numFmtId="0" fontId="17" fillId="35" borderId="72" xfId="0" applyFont="1" applyFill="1" applyBorder="1" applyAlignment="1" applyProtection="1">
      <alignment horizontal="left" vertical="center"/>
      <protection locked="0"/>
    </xf>
    <xf numFmtId="0" fontId="14" fillId="35" borderId="56" xfId="0" applyFont="1" applyFill="1" applyBorder="1" applyAlignment="1" applyProtection="1">
      <alignment horizontal="center" vertical="center"/>
      <protection locked="0"/>
    </xf>
    <xf numFmtId="0" fontId="14" fillId="35" borderId="73" xfId="0" applyFont="1" applyFill="1" applyBorder="1" applyAlignment="1" applyProtection="1">
      <alignment horizontal="center" vertical="center"/>
      <protection locked="0"/>
    </xf>
    <xf numFmtId="0" fontId="14" fillId="35" borderId="47" xfId="0" applyFont="1" applyFill="1" applyBorder="1" applyAlignment="1" applyProtection="1">
      <alignment horizontal="center" vertical="center"/>
      <protection locked="0"/>
    </xf>
    <xf numFmtId="0" fontId="17" fillId="35" borderId="56" xfId="0" applyFont="1" applyFill="1" applyBorder="1" applyAlignment="1" applyProtection="1">
      <alignment horizontal="left" vertical="center"/>
      <protection locked="0"/>
    </xf>
    <xf numFmtId="0" fontId="17" fillId="35" borderId="74" xfId="0" applyFont="1" applyFill="1" applyBorder="1" applyAlignment="1" applyProtection="1">
      <alignment horizontal="left" vertical="center"/>
      <protection locked="0"/>
    </xf>
    <xf numFmtId="0" fontId="14" fillId="35" borderId="54" xfId="0" applyFont="1" applyFill="1" applyBorder="1" applyAlignment="1" applyProtection="1">
      <alignment horizontal="center" vertical="center"/>
      <protection locked="0"/>
    </xf>
    <xf numFmtId="0" fontId="14" fillId="35" borderId="75" xfId="0" applyFont="1" applyFill="1" applyBorder="1" applyAlignment="1" applyProtection="1">
      <alignment horizontal="center" vertical="center"/>
      <protection locked="0"/>
    </xf>
    <xf numFmtId="0" fontId="14" fillId="35" borderId="70" xfId="0" applyFont="1" applyFill="1" applyBorder="1" applyAlignment="1" applyProtection="1">
      <alignment horizontal="center" vertical="center"/>
      <protection locked="0"/>
    </xf>
    <xf numFmtId="0" fontId="4" fillId="0" borderId="76" xfId="0" applyFont="1" applyFill="1" applyBorder="1" applyAlignment="1">
      <alignment horizontal="center"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52" xfId="0" applyFont="1" applyBorder="1" applyAlignment="1">
      <alignment vertical="center"/>
    </xf>
    <xf numFmtId="0" fontId="4" fillId="0" borderId="35" xfId="0" applyFont="1" applyFill="1" applyBorder="1" applyAlignment="1">
      <alignment horizontal="center" vertical="center"/>
    </xf>
    <xf numFmtId="0" fontId="4" fillId="0" borderId="59" xfId="0" applyFont="1" applyBorder="1" applyAlignment="1">
      <alignment horizontal="center" vertical="center"/>
    </xf>
    <xf numFmtId="0" fontId="18" fillId="0" borderId="46" xfId="0" applyFont="1" applyBorder="1" applyAlignment="1">
      <alignment horizontal="center" vertical="center"/>
    </xf>
    <xf numFmtId="0" fontId="12" fillId="35" borderId="15" xfId="0" applyFont="1" applyFill="1" applyBorder="1" applyAlignment="1" applyProtection="1">
      <alignment horizontal="center" vertical="center"/>
      <protection locked="0"/>
    </xf>
    <xf numFmtId="0" fontId="12" fillId="35" borderId="68" xfId="0" applyFont="1" applyFill="1" applyBorder="1" applyAlignment="1" applyProtection="1">
      <alignment horizontal="center" vertical="center"/>
      <protection locked="0"/>
    </xf>
    <xf numFmtId="0" fontId="4" fillId="0" borderId="59" xfId="0" applyFont="1" applyFill="1" applyBorder="1" applyAlignment="1">
      <alignment horizontal="center" vertical="center"/>
    </xf>
    <xf numFmtId="0" fontId="6" fillId="0" borderId="59" xfId="0" applyFont="1" applyBorder="1" applyAlignment="1">
      <alignment horizontal="center" vertical="center"/>
    </xf>
    <xf numFmtId="10" fontId="15" fillId="35" borderId="56" xfId="42" applyNumberFormat="1" applyFont="1" applyFill="1" applyBorder="1" applyAlignment="1" applyProtection="1">
      <alignment horizontal="right" vertical="center" shrinkToFit="1"/>
      <protection locked="0"/>
    </xf>
    <xf numFmtId="10" fontId="0" fillId="0" borderId="47" xfId="42" applyNumberFormat="1" applyFont="1" applyBorder="1" applyAlignment="1" applyProtection="1">
      <alignment horizontal="right" vertical="center" shrinkToFit="1"/>
      <protection locked="0"/>
    </xf>
    <xf numFmtId="0" fontId="6" fillId="0" borderId="11" xfId="0" applyFont="1" applyFill="1" applyBorder="1" applyAlignment="1">
      <alignment horizontal="left" vertical="top" wrapText="1"/>
    </xf>
    <xf numFmtId="0" fontId="6" fillId="0" borderId="11" xfId="0" applyFont="1" applyBorder="1" applyAlignment="1">
      <alignment vertical="top"/>
    </xf>
    <xf numFmtId="0" fontId="6" fillId="0" borderId="0" xfId="0" applyFont="1" applyAlignment="1">
      <alignment vertical="top"/>
    </xf>
    <xf numFmtId="0" fontId="3" fillId="0" borderId="76" xfId="0" applyFont="1" applyFill="1" applyBorder="1" applyAlignment="1">
      <alignment vertical="center" textRotation="255" shrinkToFit="1"/>
    </xf>
    <xf numFmtId="0" fontId="6" fillId="0" borderId="79" xfId="0" applyFont="1" applyFill="1" applyBorder="1" applyAlignment="1">
      <alignment vertical="center"/>
    </xf>
    <xf numFmtId="0" fontId="6" fillId="0" borderId="78" xfId="0" applyFont="1" applyFill="1" applyBorder="1" applyAlignment="1">
      <alignment vertical="center"/>
    </xf>
    <xf numFmtId="0" fontId="4" fillId="0" borderId="6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1"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83" xfId="0" applyFont="1" applyFill="1" applyBorder="1" applyAlignment="1">
      <alignment horizontal="center" vertical="center" textRotation="255" shrinkToFit="1"/>
    </xf>
    <xf numFmtId="0" fontId="12" fillId="36" borderId="84" xfId="0" applyFont="1" applyFill="1" applyBorder="1" applyAlignment="1" applyProtection="1">
      <alignment vertical="center"/>
      <protection locked="0"/>
    </xf>
    <xf numFmtId="0" fontId="12" fillId="0" borderId="59" xfId="0" applyFont="1" applyBorder="1" applyAlignment="1" applyProtection="1">
      <alignment vertical="center"/>
      <protection locked="0"/>
    </xf>
    <xf numFmtId="0" fontId="12" fillId="0" borderId="46" xfId="0" applyFont="1" applyBorder="1" applyAlignment="1" applyProtection="1">
      <alignment vertical="center"/>
      <protection locked="0"/>
    </xf>
    <xf numFmtId="0" fontId="12" fillId="36" borderId="85" xfId="0" applyFont="1" applyFill="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70" xfId="0" applyFont="1" applyBorder="1" applyAlignment="1" applyProtection="1">
      <alignment vertical="center"/>
      <protection locked="0"/>
    </xf>
    <xf numFmtId="0" fontId="12" fillId="36" borderId="86" xfId="0" applyFont="1" applyFill="1" applyBorder="1" applyAlignment="1" applyProtection="1">
      <alignment vertical="center"/>
      <protection locked="0"/>
    </xf>
    <xf numFmtId="0" fontId="12" fillId="0" borderId="73" xfId="0" applyFont="1" applyBorder="1" applyAlignment="1" applyProtection="1">
      <alignment vertical="center"/>
      <protection locked="0"/>
    </xf>
    <xf numFmtId="0" fontId="12" fillId="0" borderId="47" xfId="0" applyFont="1" applyBorder="1" applyAlignment="1" applyProtection="1">
      <alignment vertical="center"/>
      <protection locked="0"/>
    </xf>
    <xf numFmtId="0" fontId="4" fillId="0" borderId="87"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85" xfId="0" applyFont="1" applyFill="1" applyBorder="1" applyAlignment="1">
      <alignment vertical="center"/>
    </xf>
    <xf numFmtId="0" fontId="4" fillId="0" borderId="75" xfId="0" applyFont="1" applyFill="1" applyBorder="1" applyAlignment="1">
      <alignment vertical="center"/>
    </xf>
    <xf numFmtId="0" fontId="15" fillId="35" borderId="35" xfId="0" applyFont="1" applyFill="1" applyBorder="1" applyAlignment="1" applyProtection="1">
      <alignment horizontal="left" vertical="center" shrinkToFit="1"/>
      <protection locked="0"/>
    </xf>
    <xf numFmtId="0" fontId="15" fillId="0" borderId="88" xfId="0" applyFont="1" applyBorder="1" applyAlignment="1" applyProtection="1">
      <alignment horizontal="left" vertical="center" shrinkToFit="1"/>
      <protection locked="0"/>
    </xf>
    <xf numFmtId="0" fontId="15" fillId="35" borderId="54" xfId="0" applyFont="1" applyFill="1" applyBorder="1" applyAlignment="1" applyProtection="1">
      <alignment horizontal="left" vertical="center" shrinkToFit="1"/>
      <protection locked="0"/>
    </xf>
    <xf numFmtId="0" fontId="15" fillId="0" borderId="72" xfId="0" applyFont="1" applyBorder="1" applyAlignment="1" applyProtection="1">
      <alignment horizontal="left" vertical="center" shrinkToFit="1"/>
      <protection locked="0"/>
    </xf>
    <xf numFmtId="0" fontId="15" fillId="35" borderId="56" xfId="0" applyFont="1" applyFill="1" applyBorder="1" applyAlignment="1" applyProtection="1">
      <alignment horizontal="left" vertical="center" shrinkToFit="1"/>
      <protection locked="0"/>
    </xf>
    <xf numFmtId="0" fontId="15" fillId="0" borderId="74" xfId="0" applyFont="1" applyBorder="1" applyAlignment="1" applyProtection="1">
      <alignment horizontal="left" vertical="center" shrinkToFit="1"/>
      <protection locked="0"/>
    </xf>
    <xf numFmtId="0" fontId="4" fillId="0" borderId="89" xfId="0" applyFont="1" applyBorder="1" applyAlignment="1">
      <alignment vertical="center"/>
    </xf>
    <xf numFmtId="0" fontId="4" fillId="0" borderId="90" xfId="0" applyFont="1" applyBorder="1" applyAlignment="1">
      <alignment vertical="center"/>
    </xf>
    <xf numFmtId="0" fontId="4" fillId="0" borderId="9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71"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4" fillId="0" borderId="60" xfId="0" applyFont="1" applyFill="1" applyBorder="1" applyAlignment="1">
      <alignment horizontal="left" vertical="center"/>
    </xf>
    <xf numFmtId="0" fontId="4" fillId="0" borderId="50" xfId="0" applyFont="1" applyFill="1" applyBorder="1" applyAlignment="1">
      <alignment horizontal="left" vertical="center"/>
    </xf>
    <xf numFmtId="0" fontId="4" fillId="0" borderId="91" xfId="0" applyFont="1" applyFill="1" applyBorder="1" applyAlignment="1">
      <alignment vertical="center" textRotation="255" shrinkToFit="1"/>
    </xf>
    <xf numFmtId="0" fontId="0" fillId="0" borderId="77" xfId="0" applyBorder="1" applyAlignment="1">
      <alignment vertical="center" textRotation="255" shrinkToFit="1"/>
    </xf>
    <xf numFmtId="0" fontId="4" fillId="0" borderId="71" xfId="0" applyFont="1" applyFill="1" applyBorder="1" applyAlignment="1">
      <alignment vertical="center" textRotation="255" shrinkToFit="1"/>
    </xf>
    <xf numFmtId="0" fontId="0" fillId="0" borderId="52" xfId="0" applyBorder="1" applyAlignment="1">
      <alignment vertical="center" textRotation="255" shrinkToFit="1"/>
    </xf>
    <xf numFmtId="0" fontId="4" fillId="0" borderId="92" xfId="0" applyFont="1" applyFill="1" applyBorder="1" applyAlignment="1">
      <alignment horizontal="center" vertical="center"/>
    </xf>
    <xf numFmtId="0" fontId="4" fillId="0" borderId="93" xfId="0" applyFont="1" applyFill="1" applyBorder="1" applyAlignment="1">
      <alignment vertical="center"/>
    </xf>
    <xf numFmtId="0" fontId="0" fillId="0" borderId="94" xfId="0" applyBorder="1" applyAlignment="1">
      <alignment vertical="center"/>
    </xf>
    <xf numFmtId="0" fontId="4" fillId="0" borderId="76" xfId="0" applyFont="1" applyFill="1" applyBorder="1" applyAlignment="1">
      <alignment vertical="center" textRotation="255" shrinkToFit="1"/>
    </xf>
    <xf numFmtId="0" fontId="4" fillId="0" borderId="79" xfId="0" applyFont="1" applyFill="1" applyBorder="1" applyAlignment="1">
      <alignment vertical="center" textRotation="255" shrinkToFit="1"/>
    </xf>
    <xf numFmtId="0" fontId="4" fillId="0" borderId="78" xfId="0" applyFont="1" applyFill="1" applyBorder="1" applyAlignment="1">
      <alignment vertical="center" textRotation="255"/>
    </xf>
    <xf numFmtId="0" fontId="4" fillId="0" borderId="91" xfId="0" applyFont="1" applyFill="1" applyBorder="1" applyAlignment="1">
      <alignment horizontal="center" vertical="center" wrapText="1"/>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71" xfId="0" applyFont="1" applyFill="1" applyBorder="1" applyAlignment="1">
      <alignment vertical="center"/>
    </xf>
    <xf numFmtId="0" fontId="4" fillId="0" borderId="45" xfId="0" applyFont="1" applyFill="1" applyBorder="1" applyAlignment="1">
      <alignment vertical="center"/>
    </xf>
    <xf numFmtId="0" fontId="4" fillId="0" borderId="34" xfId="0" applyFont="1" applyFill="1" applyBorder="1" applyAlignment="1">
      <alignment vertical="center"/>
    </xf>
    <xf numFmtId="0" fontId="12" fillId="35" borderId="12" xfId="0" applyFont="1" applyFill="1" applyBorder="1" applyAlignment="1" applyProtection="1">
      <alignment horizontal="left" vertical="center"/>
      <protection locked="0"/>
    </xf>
    <xf numFmtId="0" fontId="12" fillId="35" borderId="95" xfId="0" applyFont="1" applyFill="1" applyBorder="1" applyAlignment="1" applyProtection="1">
      <alignment horizontal="left" vertical="center"/>
      <protection locked="0"/>
    </xf>
    <xf numFmtId="0" fontId="12" fillId="0" borderId="96" xfId="0" applyFont="1" applyBorder="1" applyAlignment="1" applyProtection="1">
      <alignment horizontal="left" vertical="center"/>
      <protection locked="0"/>
    </xf>
    <xf numFmtId="0" fontId="3" fillId="0" borderId="35" xfId="0" applyFont="1" applyFill="1" applyBorder="1" applyAlignment="1">
      <alignment horizontal="center" vertical="center" shrinkToFit="1"/>
    </xf>
    <xf numFmtId="0" fontId="3" fillId="0" borderId="46" xfId="0" applyFont="1" applyFill="1" applyBorder="1" applyAlignment="1">
      <alignment horizontal="center" vertical="center"/>
    </xf>
    <xf numFmtId="0" fontId="4" fillId="0" borderId="77" xfId="0" applyFont="1" applyFill="1" applyBorder="1" applyAlignment="1">
      <alignment vertical="center"/>
    </xf>
    <xf numFmtId="0" fontId="4" fillId="0" borderId="78" xfId="0" applyFont="1" applyFill="1" applyBorder="1" applyAlignment="1">
      <alignment vertical="center"/>
    </xf>
    <xf numFmtId="0" fontId="4" fillId="0" borderId="52" xfId="0" applyFont="1" applyFill="1" applyBorder="1" applyAlignment="1">
      <alignment vertical="center"/>
    </xf>
    <xf numFmtId="0" fontId="4" fillId="0" borderId="35" xfId="0" applyFont="1" applyFill="1" applyBorder="1" applyAlignment="1">
      <alignment horizontal="center" vertical="center" shrinkToFit="1"/>
    </xf>
    <xf numFmtId="0" fontId="4" fillId="0" borderId="59" xfId="0" applyFont="1" applyFill="1" applyBorder="1" applyAlignment="1">
      <alignment vertical="center" shrinkToFit="1"/>
    </xf>
    <xf numFmtId="0" fontId="4" fillId="0" borderId="46" xfId="0" applyFont="1" applyFill="1" applyBorder="1" applyAlignment="1">
      <alignment vertical="center" shrinkToFit="1"/>
    </xf>
    <xf numFmtId="0" fontId="4" fillId="0" borderId="97" xfId="0" applyFont="1" applyFill="1" applyBorder="1" applyAlignment="1">
      <alignment vertical="center"/>
    </xf>
    <xf numFmtId="0" fontId="4" fillId="0" borderId="48" xfId="0" applyFont="1" applyFill="1" applyBorder="1" applyAlignment="1">
      <alignment vertical="center"/>
    </xf>
    <xf numFmtId="0" fontId="12" fillId="35" borderId="98" xfId="0" applyFont="1" applyFill="1" applyBorder="1" applyAlignment="1" applyProtection="1">
      <alignment horizontal="left" vertical="center"/>
      <protection locked="0"/>
    </xf>
    <xf numFmtId="0" fontId="12" fillId="0" borderId="99" xfId="0" applyFont="1" applyBorder="1" applyAlignment="1" applyProtection="1">
      <alignment horizontal="left" vertical="center"/>
      <protection locked="0"/>
    </xf>
    <xf numFmtId="0" fontId="12" fillId="35" borderId="54" xfId="0" applyFont="1" applyFill="1" applyBorder="1" applyAlignment="1" applyProtection="1">
      <alignment horizontal="left" vertical="center"/>
      <protection locked="0"/>
    </xf>
    <xf numFmtId="0" fontId="12" fillId="35" borderId="75" xfId="0" applyFont="1" applyFill="1" applyBorder="1" applyAlignment="1" applyProtection="1">
      <alignment horizontal="left" vertical="center"/>
      <protection locked="0"/>
    </xf>
    <xf numFmtId="0" fontId="12" fillId="0" borderId="72" xfId="0" applyFont="1" applyBorder="1" applyAlignment="1" applyProtection="1">
      <alignment horizontal="left" vertical="center"/>
      <protection locked="0"/>
    </xf>
    <xf numFmtId="0" fontId="4" fillId="0" borderId="11"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45" xfId="0" applyFont="1" applyFill="1" applyBorder="1" applyAlignment="1">
      <alignment horizontal="center" vertical="center"/>
    </xf>
    <xf numFmtId="0" fontId="13" fillId="36" borderId="100" xfId="0" applyFont="1" applyFill="1" applyBorder="1" applyAlignment="1" applyProtection="1">
      <alignment horizontal="center" vertical="center"/>
      <protection locked="0"/>
    </xf>
    <xf numFmtId="0" fontId="13" fillId="36" borderId="48" xfId="0" applyFont="1" applyFill="1" applyBorder="1" applyAlignment="1" applyProtection="1">
      <alignment horizontal="center" vertical="center"/>
      <protection locked="0"/>
    </xf>
    <xf numFmtId="0" fontId="4" fillId="0" borderId="97" xfId="0" applyFont="1" applyFill="1" applyBorder="1" applyAlignment="1">
      <alignment horizontal="left" vertical="center"/>
    </xf>
    <xf numFmtId="0" fontId="13" fillId="36" borderId="101" xfId="0" applyFont="1" applyFill="1" applyBorder="1" applyAlignment="1" applyProtection="1">
      <alignment horizontal="center" vertical="center"/>
      <protection locked="0"/>
    </xf>
    <xf numFmtId="0" fontId="15" fillId="36" borderId="60" xfId="0" applyFont="1" applyFill="1" applyBorder="1" applyAlignment="1" applyProtection="1">
      <alignment vertical="center" shrinkToFit="1"/>
      <protection locked="0"/>
    </xf>
    <xf numFmtId="0" fontId="15" fillId="36" borderId="50" xfId="0" applyFont="1" applyFill="1" applyBorder="1" applyAlignment="1" applyProtection="1">
      <alignment vertical="center" shrinkToFit="1"/>
      <protection locked="0"/>
    </xf>
    <xf numFmtId="0" fontId="12" fillId="35" borderId="15" xfId="0" applyFont="1" applyFill="1" applyBorder="1" applyAlignment="1" applyProtection="1">
      <alignment horizontal="left" vertical="center" wrapText="1"/>
      <protection locked="0"/>
    </xf>
    <xf numFmtId="0" fontId="12" fillId="0" borderId="68" xfId="0" applyFont="1" applyBorder="1" applyAlignment="1" applyProtection="1">
      <alignment horizontal="left" vertical="center"/>
      <protection locked="0"/>
    </xf>
    <xf numFmtId="0" fontId="12" fillId="0" borderId="69" xfId="0" applyFont="1" applyBorder="1" applyAlignment="1" applyProtection="1">
      <alignment horizontal="left" vertical="center"/>
      <protection locked="0"/>
    </xf>
    <xf numFmtId="0" fontId="13" fillId="36" borderId="102" xfId="0" applyFont="1" applyFill="1" applyBorder="1" applyAlignment="1" applyProtection="1">
      <alignment horizontal="left" vertical="center"/>
      <protection locked="0"/>
    </xf>
    <xf numFmtId="0" fontId="13" fillId="0" borderId="103" xfId="0" applyFont="1" applyBorder="1" applyAlignment="1" applyProtection="1">
      <alignment horizontal="left" vertical="center"/>
      <protection locked="0"/>
    </xf>
    <xf numFmtId="0" fontId="13" fillId="0" borderId="104" xfId="0" applyFont="1" applyBorder="1" applyAlignment="1" applyProtection="1">
      <alignment horizontal="left" vertical="center"/>
      <protection locked="0"/>
    </xf>
    <xf numFmtId="0" fontId="13" fillId="36" borderId="105" xfId="0" applyFont="1" applyFill="1" applyBorder="1" applyAlignment="1" applyProtection="1">
      <alignment horizontal="left" vertical="center"/>
      <protection locked="0"/>
    </xf>
    <xf numFmtId="0" fontId="13" fillId="0" borderId="106" xfId="0" applyFont="1" applyBorder="1" applyAlignment="1" applyProtection="1">
      <alignment horizontal="left" vertical="center"/>
      <protection locked="0"/>
    </xf>
    <xf numFmtId="0" fontId="13" fillId="0" borderId="107" xfId="0" applyFont="1" applyBorder="1" applyAlignment="1" applyProtection="1">
      <alignment horizontal="left" vertical="center"/>
      <protection locked="0"/>
    </xf>
    <xf numFmtId="0" fontId="13" fillId="36" borderId="108" xfId="0" applyFont="1" applyFill="1" applyBorder="1" applyAlignment="1" applyProtection="1">
      <alignment horizontal="left" vertical="center"/>
      <protection locked="0"/>
    </xf>
    <xf numFmtId="0" fontId="13" fillId="0" borderId="109" xfId="0" applyFont="1" applyBorder="1" applyAlignment="1" applyProtection="1">
      <alignment horizontal="left" vertical="center"/>
      <protection locked="0"/>
    </xf>
    <xf numFmtId="0" fontId="13" fillId="0" borderId="110" xfId="0" applyFont="1" applyBorder="1" applyAlignment="1" applyProtection="1">
      <alignment horizontal="left" vertical="center"/>
      <protection locked="0"/>
    </xf>
    <xf numFmtId="0" fontId="13" fillId="36" borderId="62" xfId="0" applyFont="1" applyFill="1" applyBorder="1" applyAlignment="1" applyProtection="1">
      <alignment horizontal="left" vertical="center"/>
      <protection locked="0"/>
    </xf>
    <xf numFmtId="0" fontId="13" fillId="0" borderId="63"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3" fillId="0" borderId="111" xfId="0" applyFont="1" applyFill="1" applyBorder="1" applyAlignment="1">
      <alignment horizontal="center" vertical="center" wrapText="1"/>
    </xf>
    <xf numFmtId="0" fontId="3" fillId="0" borderId="68" xfId="0" applyFont="1" applyFill="1" applyBorder="1" applyAlignment="1">
      <alignment vertical="center" wrapText="1"/>
    </xf>
    <xf numFmtId="0" fontId="7" fillId="35" borderId="54" xfId="0" applyFont="1" applyFill="1" applyBorder="1" applyAlignment="1" applyProtection="1">
      <alignment horizontal="left" vertical="center" shrinkToFit="1"/>
      <protection locked="0"/>
    </xf>
    <xf numFmtId="0" fontId="7" fillId="35" borderId="75" xfId="0" applyFont="1" applyFill="1" applyBorder="1" applyAlignment="1" applyProtection="1">
      <alignment horizontal="left" vertical="center" shrinkToFit="1"/>
      <protection locked="0"/>
    </xf>
    <xf numFmtId="0" fontId="7" fillId="0" borderId="72" xfId="0" applyFont="1" applyBorder="1" applyAlignment="1" applyProtection="1">
      <alignment horizontal="left" vertical="center" shrinkToFit="1"/>
      <protection locked="0"/>
    </xf>
    <xf numFmtId="0" fontId="3" fillId="37" borderId="54" xfId="0" applyFont="1" applyFill="1" applyBorder="1" applyAlignment="1" applyProtection="1">
      <alignment horizontal="left" vertical="center"/>
      <protection locked="0"/>
    </xf>
    <xf numFmtId="0" fontId="3" fillId="37" borderId="72" xfId="0" applyFont="1" applyFill="1" applyBorder="1" applyAlignment="1" applyProtection="1">
      <alignment horizontal="left" vertical="center"/>
      <protection locked="0"/>
    </xf>
    <xf numFmtId="0" fontId="15" fillId="37" borderId="54" xfId="0" applyFont="1" applyFill="1" applyBorder="1" applyAlignment="1" applyProtection="1">
      <alignment horizontal="left" vertical="center"/>
      <protection locked="0"/>
    </xf>
    <xf numFmtId="0" fontId="15" fillId="37" borderId="72" xfId="0" applyFont="1" applyFill="1" applyBorder="1" applyAlignment="1" applyProtection="1">
      <alignment horizontal="left" vertical="center"/>
      <protection locked="0"/>
    </xf>
    <xf numFmtId="0" fontId="3" fillId="33" borderId="89" xfId="0" applyFont="1" applyFill="1" applyBorder="1" applyAlignment="1">
      <alignment vertical="center"/>
    </xf>
    <xf numFmtId="0" fontId="6" fillId="0" borderId="90" xfId="0" applyFont="1" applyBorder="1" applyAlignment="1">
      <alignment vertical="center"/>
    </xf>
    <xf numFmtId="0" fontId="7" fillId="35" borderId="50" xfId="0" applyFont="1" applyFill="1" applyBorder="1" applyAlignment="1" applyProtection="1">
      <alignment horizontal="left" vertical="center" shrinkToFit="1"/>
      <protection locked="0"/>
    </xf>
    <xf numFmtId="0" fontId="7" fillId="0" borderId="61" xfId="0" applyFont="1" applyBorder="1" applyAlignment="1" applyProtection="1">
      <alignment horizontal="left" vertical="center" shrinkToFit="1"/>
      <protection locked="0"/>
    </xf>
    <xf numFmtId="0" fontId="12" fillId="35" borderId="112" xfId="0" applyFont="1" applyFill="1" applyBorder="1" applyAlignment="1" applyProtection="1">
      <alignment horizontal="left" vertical="center"/>
      <protection locked="0"/>
    </xf>
    <xf numFmtId="0" fontId="12" fillId="0" borderId="113" xfId="0" applyFont="1" applyBorder="1" applyAlignment="1" applyProtection="1">
      <alignment horizontal="left" vertical="center"/>
      <protection locked="0"/>
    </xf>
    <xf numFmtId="0" fontId="4" fillId="0" borderId="58" xfId="0" applyFont="1" applyFill="1" applyBorder="1" applyAlignment="1">
      <alignment horizontal="center" vertical="center" textRotation="255" shrinkToFit="1"/>
    </xf>
    <xf numFmtId="0" fontId="0" fillId="0" borderId="57" xfId="0" applyBorder="1" applyAlignment="1">
      <alignment vertical="center" textRotation="255" shrinkToFit="1"/>
    </xf>
    <xf numFmtId="0" fontId="4" fillId="0" borderId="114" xfId="0" applyFont="1" applyFill="1" applyBorder="1" applyAlignment="1">
      <alignment horizontal="center" vertical="center" shrinkToFit="1"/>
    </xf>
    <xf numFmtId="0" fontId="4" fillId="0" borderId="115" xfId="0" applyFont="1" applyFill="1" applyBorder="1" applyAlignment="1">
      <alignment vertical="center"/>
    </xf>
    <xf numFmtId="0" fontId="4" fillId="0" borderId="88" xfId="0" applyFont="1" applyFill="1" applyBorder="1" applyAlignment="1">
      <alignment horizontal="center" vertical="center" shrinkToFit="1"/>
    </xf>
    <xf numFmtId="0" fontId="12" fillId="35" borderId="116" xfId="0" applyFont="1" applyFill="1" applyBorder="1" applyAlignment="1" applyProtection="1">
      <alignment horizontal="center" vertical="center"/>
      <protection locked="0"/>
    </xf>
    <xf numFmtId="0" fontId="14" fillId="36" borderId="15" xfId="0" applyFont="1" applyFill="1" applyBorder="1" applyAlignment="1" applyProtection="1">
      <alignment horizontal="center" vertical="center"/>
      <protection locked="0"/>
    </xf>
    <xf numFmtId="0" fontId="14" fillId="36" borderId="116" xfId="0" applyFont="1" applyFill="1" applyBorder="1" applyAlignment="1" applyProtection="1">
      <alignment horizontal="center" vertical="center"/>
      <protection locked="0"/>
    </xf>
    <xf numFmtId="0" fontId="3" fillId="0" borderId="51" xfId="0" applyFont="1" applyFill="1" applyBorder="1" applyAlignment="1">
      <alignment horizontal="center" vertical="center" shrinkToFit="1"/>
    </xf>
    <xf numFmtId="0" fontId="3" fillId="0" borderId="51" xfId="0" applyFont="1" applyFill="1" applyBorder="1" applyAlignment="1">
      <alignment vertical="center" shrinkToFit="1"/>
    </xf>
    <xf numFmtId="0" fontId="3" fillId="0" borderId="35" xfId="0" applyFont="1" applyFill="1" applyBorder="1" applyAlignment="1">
      <alignment vertical="center" shrinkToFit="1"/>
    </xf>
    <xf numFmtId="0" fontId="4" fillId="0" borderId="0" xfId="0" applyFont="1" applyAlignment="1">
      <alignment vertical="center"/>
    </xf>
    <xf numFmtId="0" fontId="4" fillId="0" borderId="117" xfId="0" applyFont="1" applyBorder="1" applyAlignment="1">
      <alignment vertical="center"/>
    </xf>
    <xf numFmtId="0" fontId="3" fillId="0" borderId="79" xfId="0" applyFont="1" applyFill="1" applyBorder="1" applyAlignment="1">
      <alignment vertical="center" textRotation="255" shrinkToFit="1"/>
    </xf>
    <xf numFmtId="0" fontId="4" fillId="0" borderId="81" xfId="0" applyFont="1" applyFill="1" applyBorder="1" applyAlignment="1">
      <alignment vertical="center" textRotation="255" shrinkToFit="1"/>
    </xf>
    <xf numFmtId="0" fontId="4" fillId="0" borderId="82" xfId="0" applyFont="1" applyFill="1" applyBorder="1" applyAlignment="1">
      <alignment vertical="center" textRotation="255" shrinkToFit="1"/>
    </xf>
    <xf numFmtId="0" fontId="4" fillId="0" borderId="83" xfId="0" applyFont="1" applyFill="1" applyBorder="1" applyAlignment="1">
      <alignment vertical="center" textRotation="255"/>
    </xf>
    <xf numFmtId="0" fontId="15" fillId="36" borderId="80" xfId="0" applyFont="1" applyFill="1" applyBorder="1" applyAlignment="1" applyProtection="1">
      <alignment vertical="center" shrinkToFit="1"/>
      <protection locked="0"/>
    </xf>
    <xf numFmtId="0" fontId="15" fillId="36" borderId="55" xfId="0" applyFont="1" applyFill="1" applyBorder="1" applyAlignment="1" applyProtection="1">
      <alignment vertical="center" shrinkToFit="1"/>
      <protection locked="0"/>
    </xf>
    <xf numFmtId="0" fontId="4" fillId="0" borderId="118" xfId="0" applyFont="1" applyFill="1" applyBorder="1" applyAlignment="1">
      <alignment vertical="center"/>
    </xf>
    <xf numFmtId="0" fontId="4" fillId="0" borderId="100" xfId="0" applyFont="1" applyFill="1" applyBorder="1" applyAlignment="1">
      <alignment vertical="center"/>
    </xf>
    <xf numFmtId="0" fontId="6" fillId="0" borderId="11" xfId="0" applyFont="1" applyFill="1" applyBorder="1" applyAlignment="1">
      <alignment horizontal="left" vertical="center"/>
    </xf>
    <xf numFmtId="0" fontId="6" fillId="0" borderId="11" xfId="0" applyFont="1" applyBorder="1" applyAlignment="1">
      <alignment horizontal="left" vertical="center"/>
    </xf>
    <xf numFmtId="0" fontId="4" fillId="0" borderId="91" xfId="0" applyFont="1" applyFill="1" applyBorder="1" applyAlignment="1">
      <alignment horizontal="center" vertical="center" shrinkToFit="1"/>
    </xf>
    <xf numFmtId="0" fontId="7" fillId="35" borderId="14" xfId="0" applyFont="1" applyFill="1" applyBorder="1" applyAlignment="1" applyProtection="1">
      <alignment horizontal="left" vertical="center" shrinkToFit="1"/>
      <protection locked="0"/>
    </xf>
    <xf numFmtId="0" fontId="7" fillId="0" borderId="119" xfId="0" applyFont="1" applyBorder="1" applyAlignment="1" applyProtection="1">
      <alignment horizontal="left" vertical="center" shrinkToFit="1"/>
      <protection locked="0"/>
    </xf>
    <xf numFmtId="0" fontId="4" fillId="35" borderId="35" xfId="0" applyFont="1" applyFill="1" applyBorder="1" applyAlignment="1" applyProtection="1">
      <alignment horizontal="left" vertical="center" shrinkToFit="1"/>
      <protection locked="0"/>
    </xf>
    <xf numFmtId="0" fontId="4" fillId="35" borderId="59" xfId="0" applyFont="1" applyFill="1" applyBorder="1" applyAlignment="1" applyProtection="1">
      <alignment horizontal="left" vertical="center" shrinkToFit="1"/>
      <protection locked="0"/>
    </xf>
    <xf numFmtId="0" fontId="4" fillId="0" borderId="88" xfId="0" applyFont="1" applyBorder="1" applyAlignment="1" applyProtection="1">
      <alignment horizontal="left" vertical="center" shrinkToFit="1"/>
      <protection locked="0"/>
    </xf>
    <xf numFmtId="0" fontId="4" fillId="0" borderId="75" xfId="0" applyFont="1" applyFill="1" applyBorder="1" applyAlignment="1">
      <alignment vertical="center"/>
    </xf>
    <xf numFmtId="0" fontId="13" fillId="0" borderId="101" xfId="0" applyFont="1" applyBorder="1" applyAlignment="1" applyProtection="1">
      <alignment vertical="center"/>
      <protection locked="0"/>
    </xf>
    <xf numFmtId="0" fontId="13" fillId="0" borderId="48" xfId="0" applyFont="1" applyBorder="1" applyAlignment="1" applyProtection="1">
      <alignment vertical="center"/>
      <protection locked="0"/>
    </xf>
    <xf numFmtId="0" fontId="15" fillId="37" borderId="35" xfId="0" applyFont="1" applyFill="1" applyBorder="1" applyAlignment="1" applyProtection="1">
      <alignment horizontal="left" vertical="center"/>
      <protection locked="0"/>
    </xf>
    <xf numFmtId="0" fontId="15" fillId="37" borderId="88" xfId="0" applyFont="1" applyFill="1" applyBorder="1" applyAlignment="1" applyProtection="1">
      <alignment horizontal="left" vertical="center"/>
      <protection locked="0"/>
    </xf>
    <xf numFmtId="0" fontId="4" fillId="0" borderId="52" xfId="0" applyFont="1" applyFill="1" applyBorder="1" applyAlignment="1">
      <alignment horizontal="center" vertical="center"/>
    </xf>
    <xf numFmtId="0" fontId="3" fillId="0" borderId="116" xfId="0" applyFont="1" applyFill="1" applyBorder="1" applyAlignment="1">
      <alignment vertical="center"/>
    </xf>
    <xf numFmtId="0" fontId="4" fillId="0" borderId="120" xfId="0" applyFont="1" applyFill="1" applyBorder="1" applyAlignment="1">
      <alignment horizontal="center" vertical="center" shrinkToFit="1"/>
    </xf>
    <xf numFmtId="0" fontId="4" fillId="0" borderId="51" xfId="0" applyFont="1" applyFill="1" applyBorder="1" applyAlignment="1">
      <alignment vertical="center"/>
    </xf>
    <xf numFmtId="0" fontId="4" fillId="0" borderId="121" xfId="0" applyFont="1" applyFill="1" applyBorder="1" applyAlignment="1">
      <alignment vertical="center"/>
    </xf>
    <xf numFmtId="0" fontId="4" fillId="0" borderId="14" xfId="0" applyFont="1" applyFill="1" applyBorder="1" applyAlignment="1">
      <alignment vertical="center"/>
    </xf>
    <xf numFmtId="0" fontId="4" fillId="0" borderId="111" xfId="0" applyFont="1" applyFill="1" applyBorder="1" applyAlignment="1">
      <alignment vertical="center"/>
    </xf>
    <xf numFmtId="0" fontId="4" fillId="0" borderId="68" xfId="0" applyFont="1" applyFill="1" applyBorder="1" applyAlignment="1">
      <alignment vertical="center"/>
    </xf>
    <xf numFmtId="0" fontId="7" fillId="37" borderId="56" xfId="0" applyFont="1" applyFill="1" applyBorder="1" applyAlignment="1" applyProtection="1">
      <alignment horizontal="left" vertical="center"/>
      <protection locked="0"/>
    </xf>
    <xf numFmtId="0" fontId="6" fillId="37" borderId="74" xfId="0" applyFont="1" applyFill="1" applyBorder="1" applyAlignment="1" applyProtection="1">
      <alignment horizontal="left" vertical="center"/>
      <protection locked="0"/>
    </xf>
    <xf numFmtId="0" fontId="4" fillId="0" borderId="59" xfId="0" applyFont="1" applyFill="1" applyBorder="1" applyAlignment="1">
      <alignment vertical="center"/>
    </xf>
    <xf numFmtId="0" fontId="4" fillId="0" borderId="46" xfId="0" applyFont="1" applyFill="1" applyBorder="1" applyAlignment="1">
      <alignment vertical="center"/>
    </xf>
    <xf numFmtId="0" fontId="4" fillId="0" borderId="76" xfId="0" applyFont="1" applyFill="1" applyBorder="1" applyAlignment="1">
      <alignment horizontal="left" vertical="center"/>
    </xf>
    <xf numFmtId="0" fontId="4" fillId="0" borderId="85" xfId="0" applyFont="1" applyFill="1" applyBorder="1" applyAlignment="1">
      <alignment horizontal="left" vertical="center"/>
    </xf>
    <xf numFmtId="0" fontId="4" fillId="0" borderId="75"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0" xfId="0" applyFont="1" applyFill="1" applyBorder="1" applyAlignment="1">
      <alignment horizontal="center" vertical="center"/>
    </xf>
    <xf numFmtId="38" fontId="12" fillId="37" borderId="111" xfId="48" applyFont="1" applyFill="1" applyBorder="1" applyAlignment="1" applyProtection="1">
      <alignment horizontal="center" vertical="center"/>
      <protection hidden="1" locked="0"/>
    </xf>
    <xf numFmtId="38" fontId="12" fillId="37" borderId="116" xfId="48" applyFont="1" applyFill="1" applyBorder="1" applyAlignment="1" applyProtection="1">
      <alignment horizontal="center" vertical="center"/>
      <protection hidden="1" locked="0"/>
    </xf>
    <xf numFmtId="38" fontId="12" fillId="37" borderId="15" xfId="0" applyNumberFormat="1" applyFont="1" applyFill="1" applyBorder="1" applyAlignment="1" applyProtection="1">
      <alignment horizontal="center" vertical="center"/>
      <protection hidden="1" locked="0"/>
    </xf>
    <xf numFmtId="0" fontId="12" fillId="37" borderId="69" xfId="0" applyFont="1" applyFill="1" applyBorder="1" applyAlignment="1" applyProtection="1">
      <alignment horizontal="center" vertical="center"/>
      <protection hidden="1" locked="0"/>
    </xf>
    <xf numFmtId="0" fontId="12" fillId="35" borderId="122" xfId="0" applyFont="1" applyFill="1" applyBorder="1" applyAlignment="1" applyProtection="1">
      <alignment horizontal="left" vertical="center" wrapText="1"/>
      <protection locked="0"/>
    </xf>
    <xf numFmtId="0" fontId="12" fillId="0" borderId="123" xfId="0" applyFont="1" applyBorder="1" applyAlignment="1" applyProtection="1">
      <alignment horizontal="left" vertical="center" wrapText="1"/>
      <protection locked="0"/>
    </xf>
    <xf numFmtId="0" fontId="12" fillId="0" borderId="115" xfId="0" applyFont="1" applyBorder="1" applyAlignment="1" applyProtection="1">
      <alignment horizontal="left" vertical="center" wrapText="1"/>
      <protection locked="0"/>
    </xf>
    <xf numFmtId="0" fontId="9" fillId="34" borderId="124" xfId="0" applyFont="1" applyFill="1" applyBorder="1" applyAlignment="1">
      <alignment horizontal="center" vertical="center"/>
    </xf>
    <xf numFmtId="0" fontId="10" fillId="34" borderId="125" xfId="0" applyFont="1" applyFill="1" applyBorder="1" applyAlignment="1">
      <alignment horizontal="center" vertical="center"/>
    </xf>
    <xf numFmtId="0" fontId="6" fillId="34" borderId="126" xfId="0" applyFont="1" applyFill="1" applyBorder="1" applyAlignment="1">
      <alignment vertical="center"/>
    </xf>
    <xf numFmtId="0" fontId="9" fillId="34" borderId="125" xfId="0" applyFont="1" applyFill="1" applyBorder="1" applyAlignment="1">
      <alignment horizontal="center" vertical="center"/>
    </xf>
    <xf numFmtId="0" fontId="10" fillId="34" borderId="126" xfId="0" applyFont="1" applyFill="1" applyBorder="1" applyAlignment="1">
      <alignment horizontal="center" vertical="center"/>
    </xf>
    <xf numFmtId="0" fontId="9" fillId="34" borderId="127" xfId="0" applyFont="1" applyFill="1" applyBorder="1" applyAlignment="1">
      <alignment horizontal="center" vertical="center"/>
    </xf>
    <xf numFmtId="0" fontId="6" fillId="34" borderId="128" xfId="0" applyFont="1" applyFill="1" applyBorder="1" applyAlignment="1">
      <alignment horizontal="center" vertical="center"/>
    </xf>
    <xf numFmtId="0" fontId="6" fillId="34" borderId="128" xfId="0" applyFont="1" applyFill="1" applyBorder="1" applyAlignment="1">
      <alignment vertical="center"/>
    </xf>
    <xf numFmtId="0" fontId="6" fillId="34" borderId="129" xfId="0" applyFont="1" applyFill="1" applyBorder="1" applyAlignment="1">
      <alignment vertical="center"/>
    </xf>
    <xf numFmtId="0" fontId="3" fillId="0" borderId="114" xfId="0" applyFont="1" applyFill="1" applyBorder="1" applyAlignment="1">
      <alignment horizontal="center" vertical="center" wrapText="1"/>
    </xf>
    <xf numFmtId="0" fontId="6" fillId="0" borderId="130" xfId="0" applyFont="1" applyFill="1" applyBorder="1" applyAlignment="1">
      <alignment vertical="center" wrapText="1"/>
    </xf>
    <xf numFmtId="0" fontId="6" fillId="0" borderId="84" xfId="0" applyFont="1" applyBorder="1" applyAlignment="1">
      <alignment horizontal="center" vertical="center"/>
    </xf>
    <xf numFmtId="0" fontId="6" fillId="0" borderId="46" xfId="0" applyFont="1" applyBorder="1" applyAlignment="1">
      <alignment horizontal="center" vertical="center"/>
    </xf>
    <xf numFmtId="0" fontId="3" fillId="0" borderId="35" xfId="0" applyFont="1" applyBorder="1" applyAlignment="1">
      <alignment horizontal="center" vertical="center"/>
    </xf>
    <xf numFmtId="0" fontId="3" fillId="0" borderId="88"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9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89</xdr:row>
      <xdr:rowOff>47625</xdr:rowOff>
    </xdr:from>
    <xdr:to>
      <xdr:col>24</xdr:col>
      <xdr:colOff>790575</xdr:colOff>
      <xdr:row>90</xdr:row>
      <xdr:rowOff>9525</xdr:rowOff>
    </xdr:to>
    <xdr:sp>
      <xdr:nvSpPr>
        <xdr:cNvPr id="1" name="Text Box 22"/>
        <xdr:cNvSpPr txBox="1">
          <a:spLocks noChangeArrowheads="1"/>
        </xdr:cNvSpPr>
      </xdr:nvSpPr>
      <xdr:spPr>
        <a:xfrm>
          <a:off x="13677900" y="31880175"/>
          <a:ext cx="2657475"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生産方式導入作物の所得を算出する際に使用</a:t>
          </a:r>
        </a:p>
      </xdr:txBody>
    </xdr:sp>
    <xdr:clientData/>
  </xdr:twoCellAnchor>
  <xdr:twoCellAnchor>
    <xdr:from>
      <xdr:col>20</xdr:col>
      <xdr:colOff>952500</xdr:colOff>
      <xdr:row>89</xdr:row>
      <xdr:rowOff>257175</xdr:rowOff>
    </xdr:from>
    <xdr:to>
      <xdr:col>25</xdr:col>
      <xdr:colOff>923925</xdr:colOff>
      <xdr:row>90</xdr:row>
      <xdr:rowOff>228600</xdr:rowOff>
    </xdr:to>
    <xdr:sp>
      <xdr:nvSpPr>
        <xdr:cNvPr id="2" name="AutoShape 23"/>
        <xdr:cNvSpPr>
          <a:spLocks/>
        </xdr:cNvSpPr>
      </xdr:nvSpPr>
      <xdr:spPr>
        <a:xfrm rot="5400000">
          <a:off x="12573000" y="32089725"/>
          <a:ext cx="4876800" cy="238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116</xdr:row>
      <xdr:rowOff>133350</xdr:rowOff>
    </xdr:from>
    <xdr:to>
      <xdr:col>23</xdr:col>
      <xdr:colOff>257175</xdr:colOff>
      <xdr:row>116</xdr:row>
      <xdr:rowOff>133350</xdr:rowOff>
    </xdr:to>
    <xdr:sp>
      <xdr:nvSpPr>
        <xdr:cNvPr id="3" name="Line 27"/>
        <xdr:cNvSpPr>
          <a:spLocks/>
        </xdr:cNvSpPr>
      </xdr:nvSpPr>
      <xdr:spPr>
        <a:xfrm flipH="1">
          <a:off x="14563725" y="39166800"/>
          <a:ext cx="25717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266700</xdr:colOff>
      <xdr:row>115</xdr:row>
      <xdr:rowOff>142875</xdr:rowOff>
    </xdr:from>
    <xdr:to>
      <xdr:col>24</xdr:col>
      <xdr:colOff>942975</xdr:colOff>
      <xdr:row>117</xdr:row>
      <xdr:rowOff>47625</xdr:rowOff>
    </xdr:to>
    <xdr:sp>
      <xdr:nvSpPr>
        <xdr:cNvPr id="4" name="Text Box 28"/>
        <xdr:cNvSpPr txBox="1">
          <a:spLocks noChangeArrowheads="1"/>
        </xdr:cNvSpPr>
      </xdr:nvSpPr>
      <xdr:spPr>
        <a:xfrm>
          <a:off x="14830425" y="38909625"/>
          <a:ext cx="1657350"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別記様式１－１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（２）農業所得の目標</a:t>
          </a:r>
        </a:p>
      </xdr:txBody>
    </xdr:sp>
    <xdr:clientData/>
  </xdr:twoCellAnchor>
  <xdr:twoCellAnchor>
    <xdr:from>
      <xdr:col>20</xdr:col>
      <xdr:colOff>514350</xdr:colOff>
      <xdr:row>93</xdr:row>
      <xdr:rowOff>9525</xdr:rowOff>
    </xdr:from>
    <xdr:to>
      <xdr:col>20</xdr:col>
      <xdr:colOff>514350</xdr:colOff>
      <xdr:row>93</xdr:row>
      <xdr:rowOff>200025</xdr:rowOff>
    </xdr:to>
    <xdr:sp>
      <xdr:nvSpPr>
        <xdr:cNvPr id="5" name="Line 31"/>
        <xdr:cNvSpPr>
          <a:spLocks/>
        </xdr:cNvSpPr>
      </xdr:nvSpPr>
      <xdr:spPr>
        <a:xfrm flipV="1">
          <a:off x="12134850" y="32908875"/>
          <a:ext cx="0" cy="190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361950</xdr:colOff>
      <xdr:row>93</xdr:row>
      <xdr:rowOff>209550</xdr:rowOff>
    </xdr:from>
    <xdr:to>
      <xdr:col>21</xdr:col>
      <xdr:colOff>381000</xdr:colOff>
      <xdr:row>94</xdr:row>
      <xdr:rowOff>152400</xdr:rowOff>
    </xdr:to>
    <xdr:sp>
      <xdr:nvSpPr>
        <xdr:cNvPr id="6" name="Text Box 32"/>
        <xdr:cNvSpPr txBox="1">
          <a:spLocks noChangeArrowheads="1"/>
        </xdr:cNvSpPr>
      </xdr:nvSpPr>
      <xdr:spPr>
        <a:xfrm>
          <a:off x="11382375" y="33108900"/>
          <a:ext cx="16002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ａあたり目標収量</a:t>
          </a:r>
        </a:p>
      </xdr:txBody>
    </xdr:sp>
    <xdr:clientData/>
  </xdr:twoCellAnchor>
  <xdr:twoCellAnchor>
    <xdr:from>
      <xdr:col>25</xdr:col>
      <xdr:colOff>504825</xdr:colOff>
      <xdr:row>86</xdr:row>
      <xdr:rowOff>47625</xdr:rowOff>
    </xdr:from>
    <xdr:to>
      <xdr:col>25</xdr:col>
      <xdr:colOff>504825</xdr:colOff>
      <xdr:row>86</xdr:row>
      <xdr:rowOff>238125</xdr:rowOff>
    </xdr:to>
    <xdr:sp>
      <xdr:nvSpPr>
        <xdr:cNvPr id="7" name="Line 33"/>
        <xdr:cNvSpPr>
          <a:spLocks/>
        </xdr:cNvSpPr>
      </xdr:nvSpPr>
      <xdr:spPr>
        <a:xfrm>
          <a:off x="17030700" y="31080075"/>
          <a:ext cx="0" cy="190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742950</xdr:colOff>
      <xdr:row>85</xdr:row>
      <xdr:rowOff>28575</xdr:rowOff>
    </xdr:from>
    <xdr:to>
      <xdr:col>26</xdr:col>
      <xdr:colOff>219075</xdr:colOff>
      <xdr:row>86</xdr:row>
      <xdr:rowOff>0</xdr:rowOff>
    </xdr:to>
    <xdr:sp>
      <xdr:nvSpPr>
        <xdr:cNvPr id="8" name="Text Box 34"/>
        <xdr:cNvSpPr txBox="1">
          <a:spLocks noChangeArrowheads="1"/>
        </xdr:cNvSpPr>
      </xdr:nvSpPr>
      <xdr:spPr>
        <a:xfrm>
          <a:off x="16287750" y="30794325"/>
          <a:ext cx="14382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ａあたり現状収量</a:t>
          </a:r>
        </a:p>
      </xdr:txBody>
    </xdr:sp>
    <xdr:clientData/>
  </xdr:twoCellAnchor>
  <xdr:twoCellAnchor>
    <xdr:from>
      <xdr:col>33</xdr:col>
      <xdr:colOff>457200</xdr:colOff>
      <xdr:row>260</xdr:row>
      <xdr:rowOff>133350</xdr:rowOff>
    </xdr:from>
    <xdr:to>
      <xdr:col>33</xdr:col>
      <xdr:colOff>457200</xdr:colOff>
      <xdr:row>261</xdr:row>
      <xdr:rowOff>142875</xdr:rowOff>
    </xdr:to>
    <xdr:sp>
      <xdr:nvSpPr>
        <xdr:cNvPr id="9" name="Line 36"/>
        <xdr:cNvSpPr>
          <a:spLocks/>
        </xdr:cNvSpPr>
      </xdr:nvSpPr>
      <xdr:spPr>
        <a:xfrm flipV="1">
          <a:off x="23850600" y="667512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247650</xdr:colOff>
      <xdr:row>85</xdr:row>
      <xdr:rowOff>0</xdr:rowOff>
    </xdr:from>
    <xdr:to>
      <xdr:col>29</xdr:col>
      <xdr:colOff>942975</xdr:colOff>
      <xdr:row>85</xdr:row>
      <xdr:rowOff>228600</xdr:rowOff>
    </xdr:to>
    <xdr:sp>
      <xdr:nvSpPr>
        <xdr:cNvPr id="10" name="Text Box 22"/>
        <xdr:cNvSpPr txBox="1">
          <a:spLocks noChangeArrowheads="1"/>
        </xdr:cNvSpPr>
      </xdr:nvSpPr>
      <xdr:spPr>
        <a:xfrm>
          <a:off x="18735675" y="30765750"/>
          <a:ext cx="2657475"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生産方式導入作物の所得を算出する際に使用</a:t>
          </a:r>
        </a:p>
      </xdr:txBody>
    </xdr:sp>
    <xdr:clientData/>
  </xdr:twoCellAnchor>
  <xdr:twoCellAnchor>
    <xdr:from>
      <xdr:col>26</xdr:col>
      <xdr:colOff>38100</xdr:colOff>
      <xdr:row>86</xdr:row>
      <xdr:rowOff>9525</xdr:rowOff>
    </xdr:from>
    <xdr:to>
      <xdr:col>30</xdr:col>
      <xdr:colOff>742950</xdr:colOff>
      <xdr:row>86</xdr:row>
      <xdr:rowOff>247650</xdr:rowOff>
    </xdr:to>
    <xdr:sp>
      <xdr:nvSpPr>
        <xdr:cNvPr id="11" name="AutoShape 23"/>
        <xdr:cNvSpPr>
          <a:spLocks/>
        </xdr:cNvSpPr>
      </xdr:nvSpPr>
      <xdr:spPr>
        <a:xfrm rot="5400000">
          <a:off x="17545050" y="31041975"/>
          <a:ext cx="4629150" cy="238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2"/>
  <sheetViews>
    <sheetView tabSelected="1" view="pageBreakPreview" zoomScaleSheetLayoutView="100" zoomScalePageLayoutView="0" workbookViewId="0" topLeftCell="A1">
      <selection activeCell="A1" sqref="A1"/>
    </sheetView>
  </sheetViews>
  <sheetFormatPr defaultColWidth="9.140625" defaultRowHeight="15"/>
  <cols>
    <col min="1" max="1" width="6.00390625" style="1" customWidth="1"/>
    <col min="2" max="2" width="7.7109375" style="1" customWidth="1"/>
    <col min="3" max="3" width="8.421875" style="1" customWidth="1"/>
    <col min="4" max="8" width="6.7109375" style="1" customWidth="1"/>
    <col min="9" max="9" width="7.57421875" style="1" customWidth="1"/>
    <col min="10" max="11" width="11.57421875" style="1" customWidth="1"/>
    <col min="12" max="12" width="11.8515625" style="1" customWidth="1"/>
    <col min="13" max="14" width="11.57421875" style="1" customWidth="1"/>
    <col min="15" max="15" width="12.421875" style="1" customWidth="1"/>
    <col min="16" max="16" width="4.421875" style="1" customWidth="1"/>
    <col min="17" max="20" width="9.00390625" style="1" customWidth="1"/>
    <col min="21" max="30" width="14.7109375" style="1" customWidth="1"/>
    <col min="31" max="31" width="11.421875" style="1" customWidth="1"/>
    <col min="32" max="16384" width="9.00390625" style="1" customWidth="1"/>
  </cols>
  <sheetData>
    <row r="1" spans="1:16" ht="18.75" customHeight="1">
      <c r="A1" s="12" t="s">
        <v>102</v>
      </c>
      <c r="F1" s="183" t="s">
        <v>52</v>
      </c>
      <c r="G1" s="184"/>
      <c r="H1" s="187" t="s">
        <v>53</v>
      </c>
      <c r="I1" s="146"/>
      <c r="J1" s="147"/>
      <c r="K1" s="187" t="s">
        <v>54</v>
      </c>
      <c r="L1" s="146"/>
      <c r="M1" s="188" t="s">
        <v>225</v>
      </c>
      <c r="N1" s="189"/>
      <c r="O1" s="260" t="s">
        <v>105</v>
      </c>
      <c r="P1" s="313"/>
    </row>
    <row r="2" spans="1:16" ht="38.25" customHeight="1" thickBot="1">
      <c r="A2" s="12"/>
      <c r="F2" s="185"/>
      <c r="G2" s="186"/>
      <c r="H2" s="190"/>
      <c r="I2" s="191"/>
      <c r="J2" s="191"/>
      <c r="K2" s="315"/>
      <c r="L2" s="316"/>
      <c r="M2" s="190"/>
      <c r="N2" s="314"/>
      <c r="O2" s="97"/>
      <c r="P2" s="83" t="s">
        <v>106</v>
      </c>
    </row>
    <row r="3" spans="1:16" ht="14.25" customHeight="1">
      <c r="A3" s="12"/>
      <c r="K3" s="5"/>
      <c r="L3" s="14"/>
      <c r="M3" s="15"/>
      <c r="N3" s="14"/>
      <c r="O3" s="15"/>
      <c r="P3" s="4"/>
    </row>
    <row r="4" spans="1:16" ht="22.5" customHeight="1">
      <c r="A4" s="19" t="s">
        <v>112</v>
      </c>
      <c r="B4" s="22"/>
      <c r="C4" s="22"/>
      <c r="D4" s="22"/>
      <c r="E4" s="22"/>
      <c r="F4" s="22"/>
      <c r="G4" s="22"/>
      <c r="H4" s="22"/>
      <c r="I4" s="22"/>
      <c r="J4" s="22"/>
      <c r="K4" s="22"/>
      <c r="L4" s="22"/>
      <c r="M4" s="23"/>
      <c r="N4" s="23"/>
      <c r="O4" s="24"/>
      <c r="P4" s="12"/>
    </row>
    <row r="5" spans="1:16" ht="25.5" customHeight="1" thickBot="1">
      <c r="A5" s="25" t="s">
        <v>153</v>
      </c>
      <c r="B5" s="22" t="s">
        <v>16</v>
      </c>
      <c r="C5" s="22"/>
      <c r="D5" s="22"/>
      <c r="E5" s="22"/>
      <c r="F5" s="22"/>
      <c r="G5" s="22"/>
      <c r="H5" s="22"/>
      <c r="I5" s="22"/>
      <c r="J5" s="22"/>
      <c r="K5" s="22"/>
      <c r="L5" s="22"/>
      <c r="M5" s="23"/>
      <c r="N5" s="23"/>
      <c r="O5" s="24"/>
      <c r="P5" s="12"/>
    </row>
    <row r="6" spans="1:16" ht="30" customHeight="1">
      <c r="A6" s="26"/>
      <c r="B6" s="183" t="s">
        <v>55</v>
      </c>
      <c r="C6" s="270"/>
      <c r="D6" s="270"/>
      <c r="E6" s="270"/>
      <c r="F6" s="270"/>
      <c r="G6" s="270"/>
      <c r="H6" s="270"/>
      <c r="I6" s="270"/>
      <c r="J6" s="317" t="s">
        <v>56</v>
      </c>
      <c r="K6" s="318"/>
      <c r="L6" s="319"/>
      <c r="M6" s="246" t="s">
        <v>57</v>
      </c>
      <c r="N6" s="247"/>
      <c r="O6" s="247"/>
      <c r="P6" s="248"/>
    </row>
    <row r="7" spans="1:16" ht="60" customHeight="1" thickBot="1">
      <c r="A7" s="26"/>
      <c r="B7" s="271"/>
      <c r="C7" s="272"/>
      <c r="D7" s="272"/>
      <c r="E7" s="272"/>
      <c r="F7" s="272"/>
      <c r="G7" s="272"/>
      <c r="H7" s="272"/>
      <c r="I7" s="272"/>
      <c r="J7" s="38" t="s">
        <v>58</v>
      </c>
      <c r="K7" s="39" t="s">
        <v>59</v>
      </c>
      <c r="L7" s="40" t="s">
        <v>60</v>
      </c>
      <c r="M7" s="249"/>
      <c r="N7" s="250"/>
      <c r="O7" s="250"/>
      <c r="P7" s="251"/>
    </row>
    <row r="8" spans="1:16" ht="27" customHeight="1">
      <c r="A8" s="323" t="s">
        <v>16</v>
      </c>
      <c r="B8" s="275" t="s">
        <v>61</v>
      </c>
      <c r="C8" s="264"/>
      <c r="D8" s="264"/>
      <c r="E8" s="264"/>
      <c r="F8" s="264"/>
      <c r="G8" s="264"/>
      <c r="H8" s="264"/>
      <c r="I8" s="264"/>
      <c r="J8" s="276"/>
      <c r="K8" s="276"/>
      <c r="L8" s="276"/>
      <c r="M8" s="282"/>
      <c r="N8" s="283"/>
      <c r="O8" s="283"/>
      <c r="P8" s="284"/>
    </row>
    <row r="9" spans="1:16" ht="27" customHeight="1">
      <c r="A9" s="324"/>
      <c r="B9" s="234"/>
      <c r="C9" s="151"/>
      <c r="D9" s="151"/>
      <c r="E9" s="151"/>
      <c r="F9" s="151"/>
      <c r="G9" s="151"/>
      <c r="H9" s="151"/>
      <c r="I9" s="151"/>
      <c r="J9" s="276"/>
      <c r="K9" s="276"/>
      <c r="L9" s="276"/>
      <c r="M9" s="285"/>
      <c r="N9" s="286"/>
      <c r="O9" s="286"/>
      <c r="P9" s="287"/>
    </row>
    <row r="10" spans="1:16" ht="27" customHeight="1">
      <c r="A10" s="324"/>
      <c r="B10" s="234"/>
      <c r="C10" s="151"/>
      <c r="D10" s="151"/>
      <c r="E10" s="151"/>
      <c r="F10" s="151"/>
      <c r="G10" s="151"/>
      <c r="H10" s="151"/>
      <c r="I10" s="151"/>
      <c r="J10" s="276"/>
      <c r="K10" s="276"/>
      <c r="L10" s="276"/>
      <c r="M10" s="285"/>
      <c r="N10" s="286"/>
      <c r="O10" s="286"/>
      <c r="P10" s="287"/>
    </row>
    <row r="11" spans="1:16" ht="27" customHeight="1">
      <c r="A11" s="324"/>
      <c r="B11" s="150"/>
      <c r="C11" s="151"/>
      <c r="D11" s="151"/>
      <c r="E11" s="151"/>
      <c r="F11" s="151"/>
      <c r="G11" s="151"/>
      <c r="H11" s="151"/>
      <c r="I11" s="151"/>
      <c r="J11" s="274"/>
      <c r="K11" s="274"/>
      <c r="L11" s="274"/>
      <c r="M11" s="288"/>
      <c r="N11" s="289"/>
      <c r="O11" s="289"/>
      <c r="P11" s="290"/>
    </row>
    <row r="12" spans="1:16" ht="27.75" customHeight="1">
      <c r="A12" s="324"/>
      <c r="B12" s="234" t="s">
        <v>62</v>
      </c>
      <c r="C12" s="235"/>
      <c r="D12" s="235"/>
      <c r="E12" s="235"/>
      <c r="F12" s="235"/>
      <c r="G12" s="235"/>
      <c r="H12" s="235"/>
      <c r="I12" s="235"/>
      <c r="J12" s="273"/>
      <c r="K12" s="273"/>
      <c r="L12" s="273"/>
      <c r="M12" s="291"/>
      <c r="N12" s="292"/>
      <c r="O12" s="292"/>
      <c r="P12" s="293"/>
    </row>
    <row r="13" spans="1:16" ht="27.75" customHeight="1">
      <c r="A13" s="324"/>
      <c r="B13" s="234"/>
      <c r="C13" s="235"/>
      <c r="D13" s="235"/>
      <c r="E13" s="235"/>
      <c r="F13" s="235"/>
      <c r="G13" s="235"/>
      <c r="H13" s="235"/>
      <c r="I13" s="235"/>
      <c r="J13" s="274"/>
      <c r="K13" s="274"/>
      <c r="L13" s="274"/>
      <c r="M13" s="288"/>
      <c r="N13" s="289"/>
      <c r="O13" s="289"/>
      <c r="P13" s="290"/>
    </row>
    <row r="14" spans="1:16" ht="60" customHeight="1" thickBot="1">
      <c r="A14" s="325"/>
      <c r="B14" s="294" t="s">
        <v>232</v>
      </c>
      <c r="C14" s="295"/>
      <c r="D14" s="279"/>
      <c r="E14" s="280"/>
      <c r="F14" s="280"/>
      <c r="G14" s="280"/>
      <c r="H14" s="280"/>
      <c r="I14" s="280"/>
      <c r="J14" s="280"/>
      <c r="K14" s="280"/>
      <c r="L14" s="280"/>
      <c r="M14" s="280"/>
      <c r="N14" s="280"/>
      <c r="O14" s="280"/>
      <c r="P14" s="281"/>
    </row>
    <row r="15" spans="1:16" ht="20.25" customHeight="1">
      <c r="A15" s="45" t="s">
        <v>124</v>
      </c>
      <c r="B15" s="33" t="s">
        <v>125</v>
      </c>
      <c r="C15" s="33"/>
      <c r="D15" s="33"/>
      <c r="E15" s="33"/>
      <c r="F15" s="33"/>
      <c r="G15" s="33"/>
      <c r="H15" s="33"/>
      <c r="I15" s="33"/>
      <c r="J15" s="33"/>
      <c r="K15" s="33"/>
      <c r="L15" s="33"/>
      <c r="M15" s="33"/>
      <c r="N15" s="33"/>
      <c r="O15" s="33"/>
      <c r="P15" s="33"/>
    </row>
    <row r="16" spans="1:16" ht="20.25" customHeight="1">
      <c r="A16" s="46"/>
      <c r="B16" s="18"/>
      <c r="C16" s="18"/>
      <c r="D16" s="18"/>
      <c r="E16" s="18"/>
      <c r="F16" s="18"/>
      <c r="G16" s="18"/>
      <c r="H16" s="18"/>
      <c r="I16" s="18"/>
      <c r="J16" s="18"/>
      <c r="K16" s="18"/>
      <c r="L16" s="18"/>
      <c r="M16" s="18"/>
      <c r="N16" s="18"/>
      <c r="O16" s="18"/>
      <c r="P16" s="18"/>
    </row>
    <row r="17" spans="1:16" ht="20.25" customHeight="1" thickBot="1">
      <c r="A17" s="16"/>
      <c r="B17" s="18"/>
      <c r="C17" s="18"/>
      <c r="D17" s="18"/>
      <c r="E17" s="18"/>
      <c r="F17" s="18"/>
      <c r="G17" s="18"/>
      <c r="H17" s="18"/>
      <c r="I17" s="18"/>
      <c r="J17" s="18"/>
      <c r="K17" s="18"/>
      <c r="L17" s="18"/>
      <c r="M17" s="18"/>
      <c r="N17" s="18"/>
      <c r="O17" s="18"/>
      <c r="P17" s="18"/>
    </row>
    <row r="18" spans="1:16" ht="37.5" customHeight="1" thickBot="1">
      <c r="A18" s="320" t="s">
        <v>103</v>
      </c>
      <c r="B18" s="320"/>
      <c r="C18" s="320"/>
      <c r="D18" s="320"/>
      <c r="E18" s="320"/>
      <c r="F18" s="320"/>
      <c r="G18" s="320"/>
      <c r="H18" s="320"/>
      <c r="I18" s="320"/>
      <c r="J18" s="320"/>
      <c r="K18" s="320"/>
      <c r="L18" s="321"/>
      <c r="M18" s="311" t="s">
        <v>51</v>
      </c>
      <c r="N18" s="312"/>
      <c r="O18" s="106"/>
      <c r="P18" s="27" t="s">
        <v>82</v>
      </c>
    </row>
    <row r="19" spans="1:16" ht="36" customHeight="1">
      <c r="A19" s="20"/>
      <c r="B19" s="183" t="s">
        <v>18</v>
      </c>
      <c r="C19" s="247"/>
      <c r="D19" s="247"/>
      <c r="E19" s="247"/>
      <c r="F19" s="257"/>
      <c r="G19" s="236" t="s">
        <v>99</v>
      </c>
      <c r="H19" s="237"/>
      <c r="I19" s="143" t="s">
        <v>19</v>
      </c>
      <c r="J19" s="148" t="s">
        <v>119</v>
      </c>
      <c r="K19" s="255" t="s">
        <v>14</v>
      </c>
      <c r="L19" s="256"/>
      <c r="M19" s="255" t="s">
        <v>15</v>
      </c>
      <c r="N19" s="256"/>
      <c r="O19" s="230" t="s">
        <v>20</v>
      </c>
      <c r="P19" s="231"/>
    </row>
    <row r="20" spans="1:16" ht="36" customHeight="1" thickBot="1">
      <c r="A20" s="20"/>
      <c r="B20" s="258"/>
      <c r="C20" s="250"/>
      <c r="D20" s="250"/>
      <c r="E20" s="250"/>
      <c r="F20" s="259"/>
      <c r="G20" s="238"/>
      <c r="H20" s="239"/>
      <c r="I20" s="144"/>
      <c r="J20" s="149"/>
      <c r="K20" s="35" t="s">
        <v>97</v>
      </c>
      <c r="L20" s="36" t="s">
        <v>98</v>
      </c>
      <c r="M20" s="37" t="s">
        <v>97</v>
      </c>
      <c r="N20" s="36" t="s">
        <v>98</v>
      </c>
      <c r="O20" s="232" t="s">
        <v>21</v>
      </c>
      <c r="P20" s="233"/>
    </row>
    <row r="21" spans="1:16" ht="32.25" customHeight="1">
      <c r="A21" s="206" t="s">
        <v>16</v>
      </c>
      <c r="B21" s="209"/>
      <c r="C21" s="210"/>
      <c r="D21" s="210"/>
      <c r="E21" s="210"/>
      <c r="F21" s="211"/>
      <c r="G21" s="163"/>
      <c r="H21" s="164"/>
      <c r="I21" s="108"/>
      <c r="J21" s="98"/>
      <c r="K21" s="134"/>
      <c r="L21" s="119">
        <f>K21*G21</f>
        <v>0</v>
      </c>
      <c r="M21" s="84"/>
      <c r="N21" s="123">
        <f>G21*M21</f>
        <v>0</v>
      </c>
      <c r="O21" s="222"/>
      <c r="P21" s="223"/>
    </row>
    <row r="22" spans="1:16" ht="32.25" customHeight="1">
      <c r="A22" s="207"/>
      <c r="B22" s="212"/>
      <c r="C22" s="213"/>
      <c r="D22" s="213"/>
      <c r="E22" s="213"/>
      <c r="F22" s="214"/>
      <c r="G22" s="165"/>
      <c r="H22" s="166"/>
      <c r="I22" s="109"/>
      <c r="J22" s="101"/>
      <c r="K22" s="135"/>
      <c r="L22" s="120">
        <f>K22*G22</f>
        <v>0</v>
      </c>
      <c r="M22" s="135"/>
      <c r="N22" s="124">
        <f>G22*M22</f>
        <v>0</v>
      </c>
      <c r="O22" s="224"/>
      <c r="P22" s="225"/>
    </row>
    <row r="23" spans="1:16" ht="32.25" customHeight="1" thickBot="1">
      <c r="A23" s="207"/>
      <c r="B23" s="215"/>
      <c r="C23" s="216"/>
      <c r="D23" s="216"/>
      <c r="E23" s="216"/>
      <c r="F23" s="217"/>
      <c r="G23" s="194"/>
      <c r="H23" s="195"/>
      <c r="I23" s="99"/>
      <c r="J23" s="102"/>
      <c r="K23" s="136"/>
      <c r="L23" s="121">
        <f>K23*G23</f>
        <v>0</v>
      </c>
      <c r="M23" s="137"/>
      <c r="N23" s="125">
        <f>G23*M23</f>
        <v>0</v>
      </c>
      <c r="O23" s="226"/>
      <c r="P23" s="227"/>
    </row>
    <row r="24" spans="1:16" ht="32.25" customHeight="1" thickBot="1" thickTop="1">
      <c r="A24" s="208"/>
      <c r="B24" s="240" t="s">
        <v>22</v>
      </c>
      <c r="C24" s="241"/>
      <c r="D24" s="241"/>
      <c r="E24" s="241"/>
      <c r="F24" s="241"/>
      <c r="G24" s="241"/>
      <c r="H24" s="242"/>
      <c r="I24" s="107"/>
      <c r="J24" s="48"/>
      <c r="K24" s="92"/>
      <c r="L24" s="122">
        <f>SUM(L21:L23)</f>
        <v>0</v>
      </c>
      <c r="M24" s="111"/>
      <c r="N24" s="122">
        <f>SUM(N21:N23)</f>
        <v>0</v>
      </c>
      <c r="O24" s="228"/>
      <c r="P24" s="229"/>
    </row>
    <row r="25" spans="1:16" ht="15" customHeight="1">
      <c r="A25" s="29"/>
      <c r="B25" s="30"/>
      <c r="C25" s="21"/>
      <c r="D25" s="21"/>
      <c r="E25" s="21"/>
      <c r="F25" s="21"/>
      <c r="G25" s="21"/>
      <c r="H25" s="21"/>
      <c r="I25" s="21"/>
      <c r="J25" s="21"/>
      <c r="K25" s="28"/>
      <c r="L25" s="28"/>
      <c r="M25" s="28"/>
      <c r="N25" s="28"/>
      <c r="O25" s="21"/>
      <c r="P25" s="21"/>
    </row>
    <row r="26" spans="1:5" ht="27.75" customHeight="1" thickBot="1">
      <c r="A26" s="25" t="s">
        <v>154</v>
      </c>
      <c r="B26" s="22" t="s">
        <v>17</v>
      </c>
      <c r="C26" s="22"/>
      <c r="D26" s="22"/>
      <c r="E26" s="22"/>
    </row>
    <row r="27" spans="1:16" ht="25.5" customHeight="1">
      <c r="A27" s="17"/>
      <c r="B27" s="183" t="s">
        <v>55</v>
      </c>
      <c r="C27" s="270"/>
      <c r="D27" s="270"/>
      <c r="E27" s="270"/>
      <c r="F27" s="270"/>
      <c r="G27" s="270"/>
      <c r="H27" s="270"/>
      <c r="I27" s="270"/>
      <c r="J27" s="260" t="s">
        <v>56</v>
      </c>
      <c r="K27" s="261"/>
      <c r="L27" s="262"/>
      <c r="M27" s="246" t="s">
        <v>63</v>
      </c>
      <c r="N27" s="247"/>
      <c r="O27" s="247"/>
      <c r="P27" s="248"/>
    </row>
    <row r="28" spans="1:16" ht="51.75" customHeight="1" thickBot="1">
      <c r="A28" s="17"/>
      <c r="B28" s="271"/>
      <c r="C28" s="272"/>
      <c r="D28" s="272"/>
      <c r="E28" s="272"/>
      <c r="F28" s="272"/>
      <c r="G28" s="272"/>
      <c r="H28" s="272"/>
      <c r="I28" s="272"/>
      <c r="J28" s="38" t="s">
        <v>58</v>
      </c>
      <c r="K28" s="39" t="s">
        <v>59</v>
      </c>
      <c r="L28" s="40" t="s">
        <v>60</v>
      </c>
      <c r="M28" s="249"/>
      <c r="N28" s="250"/>
      <c r="O28" s="250"/>
      <c r="P28" s="251"/>
    </row>
    <row r="29" spans="1:16" ht="30.75" customHeight="1">
      <c r="A29" s="243" t="s">
        <v>17</v>
      </c>
      <c r="B29" s="275" t="s">
        <v>64</v>
      </c>
      <c r="C29" s="264"/>
      <c r="D29" s="264"/>
      <c r="E29" s="264"/>
      <c r="F29" s="264"/>
      <c r="G29" s="264"/>
      <c r="H29" s="264"/>
      <c r="I29" s="264"/>
      <c r="J29" s="100"/>
      <c r="K29" s="100"/>
      <c r="L29" s="100"/>
      <c r="M29" s="252"/>
      <c r="N29" s="253"/>
      <c r="O29" s="253"/>
      <c r="P29" s="254"/>
    </row>
    <row r="30" spans="1:16" ht="30.75" customHeight="1">
      <c r="A30" s="244"/>
      <c r="B30" s="234" t="s">
        <v>65</v>
      </c>
      <c r="C30" s="235"/>
      <c r="D30" s="235"/>
      <c r="E30" s="235"/>
      <c r="F30" s="235"/>
      <c r="G30" s="235"/>
      <c r="H30" s="235"/>
      <c r="I30" s="235"/>
      <c r="J30" s="103"/>
      <c r="K30" s="103"/>
      <c r="L30" s="103"/>
      <c r="M30" s="267"/>
      <c r="N30" s="268"/>
      <c r="O30" s="268"/>
      <c r="P30" s="269"/>
    </row>
    <row r="31" spans="1:16" ht="24.75" customHeight="1">
      <c r="A31" s="244"/>
      <c r="B31" s="150" t="s">
        <v>66</v>
      </c>
      <c r="C31" s="151"/>
      <c r="D31" s="151"/>
      <c r="E31" s="151"/>
      <c r="F31" s="151"/>
      <c r="G31" s="151"/>
      <c r="H31" s="151"/>
      <c r="I31" s="151"/>
      <c r="J31" s="151"/>
      <c r="K31" s="151"/>
      <c r="L31" s="151"/>
      <c r="M31" s="151"/>
      <c r="N31" s="151"/>
      <c r="O31" s="151"/>
      <c r="P31" s="152"/>
    </row>
    <row r="32" spans="1:16" ht="24.75" customHeight="1">
      <c r="A32" s="244"/>
      <c r="B32" s="150" t="s">
        <v>67</v>
      </c>
      <c r="C32" s="151"/>
      <c r="D32" s="151"/>
      <c r="E32" s="151"/>
      <c r="F32" s="151"/>
      <c r="G32" s="151"/>
      <c r="H32" s="151"/>
      <c r="I32" s="151"/>
      <c r="J32" s="273"/>
      <c r="K32" s="273"/>
      <c r="L32" s="273"/>
      <c r="M32" s="153"/>
      <c r="N32" s="154"/>
      <c r="O32" s="154"/>
      <c r="P32" s="155"/>
    </row>
    <row r="33" spans="1:16" ht="24.75" customHeight="1">
      <c r="A33" s="244"/>
      <c r="B33" s="328"/>
      <c r="C33" s="329"/>
      <c r="D33" s="329"/>
      <c r="E33" s="329"/>
      <c r="F33" s="329"/>
      <c r="G33" s="329"/>
      <c r="H33" s="329"/>
      <c r="I33" s="329"/>
      <c r="J33" s="339"/>
      <c r="K33" s="339"/>
      <c r="L33" s="339"/>
      <c r="M33" s="265"/>
      <c r="N33" s="265"/>
      <c r="O33" s="265"/>
      <c r="P33" s="266"/>
    </row>
    <row r="34" spans="1:16" ht="24.75" customHeight="1">
      <c r="A34" s="244"/>
      <c r="B34" s="263" t="s">
        <v>68</v>
      </c>
      <c r="C34" s="264"/>
      <c r="D34" s="264"/>
      <c r="E34" s="264"/>
      <c r="F34" s="264"/>
      <c r="G34" s="264"/>
      <c r="H34" s="264"/>
      <c r="I34" s="264"/>
      <c r="J34" s="339"/>
      <c r="K34" s="339"/>
      <c r="L34" s="339"/>
      <c r="M34" s="156"/>
      <c r="N34" s="157"/>
      <c r="O34" s="157"/>
      <c r="P34" s="158"/>
    </row>
    <row r="35" spans="1:16" ht="24.75" customHeight="1">
      <c r="A35" s="244"/>
      <c r="B35" s="150"/>
      <c r="C35" s="151"/>
      <c r="D35" s="151"/>
      <c r="E35" s="151"/>
      <c r="F35" s="151"/>
      <c r="G35" s="151"/>
      <c r="H35" s="151"/>
      <c r="I35" s="151"/>
      <c r="J35" s="340"/>
      <c r="K35" s="340"/>
      <c r="L35" s="340"/>
      <c r="M35" s="307"/>
      <c r="N35" s="307"/>
      <c r="O35" s="307"/>
      <c r="P35" s="308"/>
    </row>
    <row r="36" spans="1:16" ht="59.25" customHeight="1" thickBot="1">
      <c r="A36" s="245"/>
      <c r="B36" s="294" t="s">
        <v>101</v>
      </c>
      <c r="C36" s="344"/>
      <c r="D36" s="159"/>
      <c r="E36" s="160"/>
      <c r="F36" s="160"/>
      <c r="G36" s="160"/>
      <c r="H36" s="160"/>
      <c r="I36" s="160"/>
      <c r="J36" s="160"/>
      <c r="K36" s="160"/>
      <c r="L36" s="160"/>
      <c r="M36" s="160"/>
      <c r="N36" s="160"/>
      <c r="O36" s="160"/>
      <c r="P36" s="161"/>
    </row>
    <row r="37" spans="1:16" ht="19.5" customHeight="1">
      <c r="A37" s="330" t="s">
        <v>69</v>
      </c>
      <c r="B37" s="331"/>
      <c r="C37" s="331"/>
      <c r="D37" s="331"/>
      <c r="E37" s="331"/>
      <c r="F37" s="331"/>
      <c r="G37" s="331"/>
      <c r="H37" s="331"/>
      <c r="I37" s="331"/>
      <c r="J37" s="331"/>
      <c r="K37" s="331"/>
      <c r="L37" s="331"/>
      <c r="M37" s="331"/>
      <c r="N37" s="331"/>
      <c r="O37" s="331"/>
      <c r="P37" s="331"/>
    </row>
    <row r="38" spans="1:16" ht="9.75" customHeight="1">
      <c r="A38" s="16"/>
      <c r="B38" s="18"/>
      <c r="C38" s="18"/>
      <c r="D38" s="18"/>
      <c r="E38" s="18"/>
      <c r="F38" s="18"/>
      <c r="G38" s="18"/>
      <c r="H38" s="18"/>
      <c r="I38" s="18"/>
      <c r="J38" s="18"/>
      <c r="K38" s="18"/>
      <c r="L38" s="18"/>
      <c r="M38" s="18"/>
      <c r="N38" s="18"/>
      <c r="O38" s="18"/>
      <c r="P38" s="18"/>
    </row>
    <row r="39" spans="1:16" ht="24" customHeight="1" thickBot="1">
      <c r="A39" s="162" t="s">
        <v>103</v>
      </c>
      <c r="B39" s="162"/>
      <c r="C39" s="162"/>
      <c r="D39" s="162"/>
      <c r="E39" s="162"/>
      <c r="F39" s="162"/>
      <c r="G39" s="162"/>
      <c r="H39" s="162"/>
      <c r="I39" s="162"/>
      <c r="J39" s="162"/>
      <c r="K39" s="162"/>
      <c r="L39" s="162"/>
      <c r="M39" s="18"/>
      <c r="N39" s="18"/>
      <c r="O39" s="18"/>
      <c r="P39" s="18"/>
    </row>
    <row r="40" spans="2:16" ht="35.25" customHeight="1">
      <c r="B40" s="345" t="s">
        <v>18</v>
      </c>
      <c r="C40" s="346"/>
      <c r="D40" s="187" t="s">
        <v>107</v>
      </c>
      <c r="E40" s="192"/>
      <c r="F40" s="192"/>
      <c r="G40" s="358"/>
      <c r="H40" s="309" t="s">
        <v>231</v>
      </c>
      <c r="I40" s="145" t="s">
        <v>14</v>
      </c>
      <c r="J40" s="146"/>
      <c r="K40" s="147"/>
      <c r="L40" s="260" t="s">
        <v>15</v>
      </c>
      <c r="M40" s="353"/>
      <c r="N40" s="354"/>
      <c r="O40" s="332" t="s">
        <v>108</v>
      </c>
      <c r="P40" s="248"/>
    </row>
    <row r="41" spans="2:16" ht="49.5" customHeight="1" thickBot="1">
      <c r="B41" s="347"/>
      <c r="C41" s="348"/>
      <c r="D41" s="41" t="s">
        <v>155</v>
      </c>
      <c r="E41" s="42" t="s">
        <v>109</v>
      </c>
      <c r="F41" s="43" t="s">
        <v>156</v>
      </c>
      <c r="G41" s="43" t="s">
        <v>157</v>
      </c>
      <c r="H41" s="310"/>
      <c r="I41" s="110" t="s">
        <v>110</v>
      </c>
      <c r="J41" s="44" t="s">
        <v>121</v>
      </c>
      <c r="K41" s="44" t="s">
        <v>120</v>
      </c>
      <c r="L41" s="44" t="s">
        <v>110</v>
      </c>
      <c r="M41" s="44" t="s">
        <v>121</v>
      </c>
      <c r="N41" s="44" t="s">
        <v>120</v>
      </c>
      <c r="O41" s="249"/>
      <c r="P41" s="251"/>
    </row>
    <row r="42" spans="1:16" ht="24.75" customHeight="1">
      <c r="A42" s="199" t="s">
        <v>17</v>
      </c>
      <c r="B42" s="277"/>
      <c r="C42" s="278"/>
      <c r="D42" s="116"/>
      <c r="E42" s="132"/>
      <c r="F42" s="116"/>
      <c r="G42" s="116"/>
      <c r="H42" s="114"/>
      <c r="I42" s="140"/>
      <c r="J42" s="126">
        <f>D42*I42*H42</f>
        <v>0</v>
      </c>
      <c r="K42" s="126">
        <f>I42*E42</f>
        <v>0</v>
      </c>
      <c r="L42" s="138"/>
      <c r="M42" s="129">
        <f>L42*D42*H42</f>
        <v>0</v>
      </c>
      <c r="N42" s="129">
        <f>E42*L42</f>
        <v>0</v>
      </c>
      <c r="O42" s="341"/>
      <c r="P42" s="342"/>
    </row>
    <row r="43" spans="1:16" ht="24.75" customHeight="1">
      <c r="A43" s="322"/>
      <c r="B43" s="277"/>
      <c r="C43" s="278"/>
      <c r="D43" s="116"/>
      <c r="E43" s="132"/>
      <c r="F43" s="116"/>
      <c r="G43" s="116"/>
      <c r="H43" s="115"/>
      <c r="I43" s="141"/>
      <c r="J43" s="126">
        <f>D43*I43*H43</f>
        <v>0</v>
      </c>
      <c r="K43" s="126">
        <f>I43*E43</f>
        <v>0</v>
      </c>
      <c r="L43" s="138"/>
      <c r="M43" s="129">
        <f>L43*D43*H43</f>
        <v>0</v>
      </c>
      <c r="N43" s="129">
        <f>E43*L43</f>
        <v>0</v>
      </c>
      <c r="O43" s="301"/>
      <c r="P43" s="302"/>
    </row>
    <row r="44" spans="1:16" ht="24.75" customHeight="1">
      <c r="A44" s="322"/>
      <c r="B44" s="277"/>
      <c r="C44" s="278"/>
      <c r="D44" s="116"/>
      <c r="E44" s="132"/>
      <c r="F44" s="116"/>
      <c r="G44" s="116"/>
      <c r="H44" s="115"/>
      <c r="I44" s="141"/>
      <c r="J44" s="126">
        <f>D44*I44*H44</f>
        <v>0</v>
      </c>
      <c r="K44" s="126">
        <f>I44*E44</f>
        <v>0</v>
      </c>
      <c r="L44" s="138"/>
      <c r="M44" s="129">
        <f>L44*D44*H44</f>
        <v>0</v>
      </c>
      <c r="N44" s="129">
        <f>E44*L44</f>
        <v>0</v>
      </c>
      <c r="O44" s="299"/>
      <c r="P44" s="300"/>
    </row>
    <row r="45" spans="1:16" ht="24.75" customHeight="1">
      <c r="A45" s="322"/>
      <c r="B45" s="277"/>
      <c r="C45" s="278"/>
      <c r="D45" s="116"/>
      <c r="E45" s="132"/>
      <c r="F45" s="116"/>
      <c r="G45" s="116"/>
      <c r="H45" s="115"/>
      <c r="I45" s="141"/>
      <c r="J45" s="126">
        <f>D45*I45*H45</f>
        <v>0</v>
      </c>
      <c r="K45" s="126">
        <f>I45*E45</f>
        <v>0</v>
      </c>
      <c r="L45" s="138"/>
      <c r="M45" s="129">
        <f>L45*D45*H45</f>
        <v>0</v>
      </c>
      <c r="N45" s="129">
        <f>E45*L45</f>
        <v>0</v>
      </c>
      <c r="O45" s="299"/>
      <c r="P45" s="300"/>
    </row>
    <row r="46" spans="1:16" ht="24.75" customHeight="1" thickBot="1">
      <c r="A46" s="322"/>
      <c r="B46" s="326"/>
      <c r="C46" s="327"/>
      <c r="D46" s="117"/>
      <c r="E46" s="133"/>
      <c r="F46" s="117"/>
      <c r="G46" s="117"/>
      <c r="H46" s="118"/>
      <c r="I46" s="142"/>
      <c r="J46" s="127">
        <f>D46*I46*H46</f>
        <v>0</v>
      </c>
      <c r="K46" s="127">
        <f>I46*E46</f>
        <v>0</v>
      </c>
      <c r="L46" s="139"/>
      <c r="M46" s="130">
        <f>L46*D46*H46</f>
        <v>0</v>
      </c>
      <c r="N46" s="130">
        <f>E46*L46</f>
        <v>0</v>
      </c>
      <c r="O46" s="351"/>
      <c r="P46" s="352"/>
    </row>
    <row r="47" spans="1:16" ht="24.75" customHeight="1" thickBot="1" thickTop="1">
      <c r="A47" s="201"/>
      <c r="B47" s="271" t="s">
        <v>22</v>
      </c>
      <c r="C47" s="272"/>
      <c r="D47" s="272"/>
      <c r="E47" s="272"/>
      <c r="F47" s="272"/>
      <c r="G47" s="343"/>
      <c r="H47" s="112"/>
      <c r="I47" s="113"/>
      <c r="J47" s="128">
        <f>SUM(J42:J46)</f>
        <v>0</v>
      </c>
      <c r="K47" s="128">
        <f>SUM(K42:K46)</f>
        <v>0</v>
      </c>
      <c r="L47" s="47"/>
      <c r="M47" s="131">
        <f>SUM(M42:M46)</f>
        <v>0</v>
      </c>
      <c r="N47" s="131">
        <f>SUM(N42:N46)</f>
        <v>0</v>
      </c>
      <c r="O47" s="303"/>
      <c r="P47" s="304"/>
    </row>
    <row r="48" spans="1:16" ht="21.75" customHeight="1">
      <c r="A48" s="4"/>
      <c r="B48" s="30"/>
      <c r="C48" s="30"/>
      <c r="D48" s="24"/>
      <c r="E48" s="24"/>
      <c r="F48" s="24"/>
      <c r="G48" s="24"/>
      <c r="H48" s="24"/>
      <c r="I48" s="24"/>
      <c r="J48" s="31"/>
      <c r="K48" s="31"/>
      <c r="L48" s="31"/>
      <c r="M48" s="32"/>
      <c r="N48" s="32"/>
      <c r="O48" s="32"/>
      <c r="P48" s="4"/>
    </row>
    <row r="49" spans="1:16" ht="19.5" customHeight="1" thickBot="1">
      <c r="A49" s="25" t="s">
        <v>158</v>
      </c>
      <c r="B49" s="22" t="s">
        <v>111</v>
      </c>
      <c r="C49" s="18"/>
      <c r="D49" s="18"/>
      <c r="E49" s="18"/>
      <c r="F49" s="18"/>
      <c r="G49" s="18"/>
      <c r="H49" s="18"/>
      <c r="I49" s="18"/>
      <c r="J49" s="18"/>
      <c r="K49" s="18"/>
      <c r="L49" s="18"/>
      <c r="M49" s="18"/>
      <c r="N49" s="18"/>
      <c r="O49" s="18"/>
      <c r="P49" s="18"/>
    </row>
    <row r="50" spans="1:16" ht="30" customHeight="1">
      <c r="A50" s="17"/>
      <c r="B50" s="183" t="s">
        <v>55</v>
      </c>
      <c r="C50" s="270"/>
      <c r="D50" s="270"/>
      <c r="E50" s="270"/>
      <c r="F50" s="270"/>
      <c r="G50" s="270"/>
      <c r="H50" s="270"/>
      <c r="I50" s="270"/>
      <c r="J50" s="260" t="s">
        <v>56</v>
      </c>
      <c r="K50" s="261"/>
      <c r="L50" s="262"/>
      <c r="M50" s="246" t="s">
        <v>63</v>
      </c>
      <c r="N50" s="247"/>
      <c r="O50" s="247"/>
      <c r="P50" s="248"/>
    </row>
    <row r="51" spans="1:16" ht="54.75" customHeight="1" thickBot="1">
      <c r="A51" s="17"/>
      <c r="B51" s="271"/>
      <c r="C51" s="272"/>
      <c r="D51" s="272"/>
      <c r="E51" s="272"/>
      <c r="F51" s="272"/>
      <c r="G51" s="272"/>
      <c r="H51" s="272"/>
      <c r="I51" s="272"/>
      <c r="J51" s="38" t="s">
        <v>58</v>
      </c>
      <c r="K51" s="39" t="s">
        <v>59</v>
      </c>
      <c r="L51" s="40" t="s">
        <v>60</v>
      </c>
      <c r="M51" s="249"/>
      <c r="N51" s="250"/>
      <c r="O51" s="250"/>
      <c r="P51" s="251"/>
    </row>
    <row r="52" spans="1:16" ht="28.5" customHeight="1">
      <c r="A52" s="323" t="s">
        <v>111</v>
      </c>
      <c r="B52" s="355" t="s">
        <v>70</v>
      </c>
      <c r="C52" s="247"/>
      <c r="D52" s="247"/>
      <c r="E52" s="247"/>
      <c r="F52" s="247"/>
      <c r="G52" s="247"/>
      <c r="H52" s="247"/>
      <c r="I52" s="247"/>
      <c r="J52" s="104"/>
      <c r="K52" s="104"/>
      <c r="L52" s="104"/>
      <c r="M52" s="335"/>
      <c r="N52" s="336"/>
      <c r="O52" s="336"/>
      <c r="P52" s="337"/>
    </row>
    <row r="53" spans="1:16" ht="28.5" customHeight="1">
      <c r="A53" s="324"/>
      <c r="B53" s="356" t="s">
        <v>71</v>
      </c>
      <c r="C53" s="357"/>
      <c r="D53" s="357"/>
      <c r="E53" s="357"/>
      <c r="F53" s="357"/>
      <c r="G53" s="357"/>
      <c r="H53" s="357"/>
      <c r="I53" s="357"/>
      <c r="J53" s="103"/>
      <c r="K53" s="103"/>
      <c r="L53" s="103"/>
      <c r="M53" s="296"/>
      <c r="N53" s="297"/>
      <c r="O53" s="297"/>
      <c r="P53" s="298"/>
    </row>
    <row r="54" spans="1:16" ht="28.5" customHeight="1">
      <c r="A54" s="324"/>
      <c r="B54" s="220" t="s">
        <v>72</v>
      </c>
      <c r="C54" s="338"/>
      <c r="D54" s="338"/>
      <c r="E54" s="338"/>
      <c r="F54" s="338"/>
      <c r="G54" s="338"/>
      <c r="H54" s="338"/>
      <c r="I54" s="338"/>
      <c r="J54" s="103"/>
      <c r="K54" s="103"/>
      <c r="L54" s="103"/>
      <c r="M54" s="305"/>
      <c r="N54" s="305"/>
      <c r="O54" s="305"/>
      <c r="P54" s="306"/>
    </row>
    <row r="55" spans="1:16" ht="28.5" customHeight="1">
      <c r="A55" s="324"/>
      <c r="B55" s="220" t="s">
        <v>73</v>
      </c>
      <c r="C55" s="221"/>
      <c r="D55" s="221"/>
      <c r="E55" s="221"/>
      <c r="F55" s="221"/>
      <c r="G55" s="221"/>
      <c r="H55" s="221"/>
      <c r="I55" s="221"/>
      <c r="J55" s="103"/>
      <c r="K55" s="103"/>
      <c r="L55" s="103"/>
      <c r="M55" s="296"/>
      <c r="N55" s="297"/>
      <c r="O55" s="297"/>
      <c r="P55" s="298"/>
    </row>
    <row r="56" spans="1:16" ht="28.5" customHeight="1">
      <c r="A56" s="324"/>
      <c r="B56" s="150" t="s">
        <v>74</v>
      </c>
      <c r="C56" s="151"/>
      <c r="D56" s="151"/>
      <c r="E56" s="151"/>
      <c r="F56" s="151"/>
      <c r="G56" s="151"/>
      <c r="H56" s="151"/>
      <c r="I56" s="151"/>
      <c r="J56" s="103"/>
      <c r="K56" s="103"/>
      <c r="L56" s="103"/>
      <c r="M56" s="305"/>
      <c r="N56" s="305"/>
      <c r="O56" s="305"/>
      <c r="P56" s="306"/>
    </row>
    <row r="57" spans="1:16" ht="28.5" customHeight="1">
      <c r="A57" s="324"/>
      <c r="B57" s="220" t="s">
        <v>75</v>
      </c>
      <c r="C57" s="221"/>
      <c r="D57" s="221"/>
      <c r="E57" s="221"/>
      <c r="F57" s="221"/>
      <c r="G57" s="221"/>
      <c r="H57" s="221"/>
      <c r="I57" s="221"/>
      <c r="J57" s="103"/>
      <c r="K57" s="103"/>
      <c r="L57" s="103"/>
      <c r="M57" s="305"/>
      <c r="N57" s="305"/>
      <c r="O57" s="305"/>
      <c r="P57" s="306"/>
    </row>
    <row r="58" spans="1:16" ht="28.5" customHeight="1">
      <c r="A58" s="324"/>
      <c r="B58" s="220" t="s">
        <v>233</v>
      </c>
      <c r="C58" s="221"/>
      <c r="D58" s="221"/>
      <c r="E58" s="221"/>
      <c r="F58" s="221"/>
      <c r="G58" s="221"/>
      <c r="H58" s="221"/>
      <c r="I58" s="221"/>
      <c r="J58" s="103"/>
      <c r="K58" s="103"/>
      <c r="L58" s="103"/>
      <c r="M58" s="305"/>
      <c r="N58" s="305"/>
      <c r="O58" s="305"/>
      <c r="P58" s="306"/>
    </row>
    <row r="59" spans="1:16" ht="28.5" customHeight="1">
      <c r="A59" s="324"/>
      <c r="B59" s="220" t="s">
        <v>76</v>
      </c>
      <c r="C59" s="221"/>
      <c r="D59" s="221"/>
      <c r="E59" s="221"/>
      <c r="F59" s="221"/>
      <c r="G59" s="221"/>
      <c r="H59" s="221"/>
      <c r="I59" s="221"/>
      <c r="J59" s="103"/>
      <c r="K59" s="103"/>
      <c r="L59" s="103"/>
      <c r="M59" s="305"/>
      <c r="N59" s="305"/>
      <c r="O59" s="305"/>
      <c r="P59" s="306"/>
    </row>
    <row r="60" spans="1:16" ht="28.5" customHeight="1">
      <c r="A60" s="324"/>
      <c r="B60" s="220" t="s">
        <v>77</v>
      </c>
      <c r="C60" s="221"/>
      <c r="D60" s="221"/>
      <c r="E60" s="221"/>
      <c r="F60" s="221"/>
      <c r="G60" s="221"/>
      <c r="H60" s="221"/>
      <c r="I60" s="221"/>
      <c r="J60" s="103"/>
      <c r="K60" s="103"/>
      <c r="L60" s="103"/>
      <c r="M60" s="305"/>
      <c r="N60" s="305"/>
      <c r="O60" s="305"/>
      <c r="P60" s="306"/>
    </row>
    <row r="61" spans="1:16" ht="28.5" customHeight="1">
      <c r="A61" s="324"/>
      <c r="B61" s="220" t="s">
        <v>78</v>
      </c>
      <c r="C61" s="221"/>
      <c r="D61" s="221"/>
      <c r="E61" s="221"/>
      <c r="F61" s="221"/>
      <c r="G61" s="221"/>
      <c r="H61" s="221"/>
      <c r="I61" s="221"/>
      <c r="J61" s="103"/>
      <c r="K61" s="103"/>
      <c r="L61" s="103"/>
      <c r="M61" s="305"/>
      <c r="N61" s="305"/>
      <c r="O61" s="305"/>
      <c r="P61" s="306"/>
    </row>
    <row r="62" spans="1:16" ht="28.5" customHeight="1">
      <c r="A62" s="324"/>
      <c r="B62" s="220" t="s">
        <v>79</v>
      </c>
      <c r="C62" s="221"/>
      <c r="D62" s="221"/>
      <c r="E62" s="221"/>
      <c r="F62" s="221"/>
      <c r="G62" s="221"/>
      <c r="H62" s="221"/>
      <c r="I62" s="221"/>
      <c r="J62" s="103"/>
      <c r="K62" s="103"/>
      <c r="L62" s="103"/>
      <c r="M62" s="305"/>
      <c r="N62" s="305"/>
      <c r="O62" s="305"/>
      <c r="P62" s="306"/>
    </row>
    <row r="63" spans="1:16" ht="28.5" customHeight="1">
      <c r="A63" s="324"/>
      <c r="B63" s="220" t="s">
        <v>80</v>
      </c>
      <c r="C63" s="221"/>
      <c r="D63" s="221"/>
      <c r="E63" s="221"/>
      <c r="F63" s="221"/>
      <c r="G63" s="221"/>
      <c r="H63" s="221"/>
      <c r="I63" s="221"/>
      <c r="J63" s="103"/>
      <c r="K63" s="103"/>
      <c r="L63" s="103"/>
      <c r="M63" s="296"/>
      <c r="N63" s="297"/>
      <c r="O63" s="297"/>
      <c r="P63" s="298"/>
    </row>
    <row r="64" spans="1:16" ht="28.5" customHeight="1" thickBot="1">
      <c r="A64" s="324"/>
      <c r="B64" s="349" t="s">
        <v>81</v>
      </c>
      <c r="C64" s="350"/>
      <c r="D64" s="350"/>
      <c r="E64" s="350"/>
      <c r="F64" s="350"/>
      <c r="G64" s="350"/>
      <c r="H64" s="350"/>
      <c r="I64" s="350"/>
      <c r="J64" s="105"/>
      <c r="K64" s="105"/>
      <c r="L64" s="105"/>
      <c r="M64" s="333"/>
      <c r="N64" s="333"/>
      <c r="O64" s="333"/>
      <c r="P64" s="334"/>
    </row>
    <row r="65" spans="1:16" ht="60" customHeight="1" thickBot="1">
      <c r="A65" s="325"/>
      <c r="B65" s="380" t="s">
        <v>100</v>
      </c>
      <c r="C65" s="381"/>
      <c r="D65" s="368"/>
      <c r="E65" s="369"/>
      <c r="F65" s="369"/>
      <c r="G65" s="369"/>
      <c r="H65" s="369"/>
      <c r="I65" s="369"/>
      <c r="J65" s="369"/>
      <c r="K65" s="369"/>
      <c r="L65" s="369"/>
      <c r="M65" s="369"/>
      <c r="N65" s="369"/>
      <c r="O65" s="369"/>
      <c r="P65" s="370"/>
    </row>
    <row r="66" spans="1:16" ht="18" customHeight="1">
      <c r="A66" s="330" t="s">
        <v>123</v>
      </c>
      <c r="B66" s="331"/>
      <c r="C66" s="331"/>
      <c r="D66" s="331"/>
      <c r="E66" s="331"/>
      <c r="F66" s="331"/>
      <c r="G66" s="331"/>
      <c r="H66" s="331"/>
      <c r="I66" s="331"/>
      <c r="J66" s="331"/>
      <c r="K66" s="331"/>
      <c r="L66" s="331"/>
      <c r="M66" s="331"/>
      <c r="N66" s="331"/>
      <c r="O66" s="331"/>
      <c r="P66" s="331"/>
    </row>
    <row r="67" ht="12" customHeight="1"/>
    <row r="68" spans="1:13" ht="27" customHeight="1" thickBot="1">
      <c r="A68" s="21" t="s">
        <v>103</v>
      </c>
      <c r="B68" s="21"/>
      <c r="C68" s="21"/>
      <c r="D68" s="21"/>
      <c r="E68" s="21"/>
      <c r="F68" s="21"/>
      <c r="G68" s="21"/>
      <c r="H68" s="21"/>
      <c r="I68" s="21"/>
      <c r="J68" s="21"/>
      <c r="K68" s="21"/>
      <c r="L68" s="21"/>
      <c r="M68" s="1" t="s">
        <v>140</v>
      </c>
    </row>
    <row r="69" spans="1:16" ht="32.25" customHeight="1">
      <c r="A69" s="6"/>
      <c r="B69" s="359" t="s">
        <v>83</v>
      </c>
      <c r="C69" s="360"/>
      <c r="D69" s="187" t="s">
        <v>104</v>
      </c>
      <c r="E69" s="192"/>
      <c r="F69" s="192"/>
      <c r="G69" s="193"/>
      <c r="H69" s="193"/>
      <c r="I69" s="193"/>
      <c r="J69" s="230" t="s">
        <v>108</v>
      </c>
      <c r="K69" s="386"/>
      <c r="L69" s="30"/>
      <c r="M69" s="382" t="s">
        <v>136</v>
      </c>
      <c r="N69" s="383"/>
      <c r="O69" s="384" t="s">
        <v>137</v>
      </c>
      <c r="P69" s="385"/>
    </row>
    <row r="70" spans="1:22" ht="27.75" customHeight="1" thickBot="1">
      <c r="A70" s="6"/>
      <c r="B70" s="202"/>
      <c r="C70" s="203"/>
      <c r="D70" s="361" t="s">
        <v>14</v>
      </c>
      <c r="E70" s="362"/>
      <c r="F70" s="363"/>
      <c r="G70" s="203" t="s">
        <v>15</v>
      </c>
      <c r="H70" s="203"/>
      <c r="I70" s="203"/>
      <c r="J70" s="387"/>
      <c r="K70" s="388"/>
      <c r="L70" s="4"/>
      <c r="M70" s="364"/>
      <c r="N70" s="365"/>
      <c r="O70" s="366"/>
      <c r="P70" s="367"/>
      <c r="Q70" s="6"/>
      <c r="R70" s="6"/>
      <c r="S70" s="6"/>
      <c r="T70" s="6"/>
      <c r="U70" s="6"/>
      <c r="V70" s="6"/>
    </row>
    <row r="71" spans="1:22" ht="30" customHeight="1">
      <c r="A71" s="199" t="s">
        <v>111</v>
      </c>
      <c r="B71" s="202" t="s">
        <v>84</v>
      </c>
      <c r="C71" s="203"/>
      <c r="D71" s="180"/>
      <c r="E71" s="181"/>
      <c r="F71" s="182"/>
      <c r="G71" s="180"/>
      <c r="H71" s="181"/>
      <c r="I71" s="181"/>
      <c r="J71" s="173"/>
      <c r="K71" s="174"/>
      <c r="L71" s="69"/>
      <c r="M71" s="196" t="s">
        <v>141</v>
      </c>
      <c r="N71" s="197"/>
      <c r="O71" s="197"/>
      <c r="P71" s="197"/>
      <c r="Q71" s="85"/>
      <c r="R71" s="85"/>
      <c r="S71" s="85"/>
      <c r="T71" s="85"/>
      <c r="U71" s="85"/>
      <c r="V71" s="85"/>
    </row>
    <row r="72" spans="1:22" ht="30" customHeight="1">
      <c r="A72" s="200"/>
      <c r="B72" s="202" t="s">
        <v>85</v>
      </c>
      <c r="C72" s="203"/>
      <c r="D72" s="180"/>
      <c r="E72" s="181"/>
      <c r="F72" s="182"/>
      <c r="G72" s="180"/>
      <c r="H72" s="181"/>
      <c r="I72" s="181"/>
      <c r="J72" s="173"/>
      <c r="K72" s="174"/>
      <c r="L72" s="69"/>
      <c r="M72" s="198"/>
      <c r="N72" s="198"/>
      <c r="O72" s="198"/>
      <c r="P72" s="198"/>
      <c r="Q72" s="2"/>
      <c r="R72" s="2"/>
      <c r="S72" s="2"/>
      <c r="T72" s="2"/>
      <c r="U72" s="2"/>
      <c r="V72" s="2"/>
    </row>
    <row r="73" spans="1:16" ht="30" customHeight="1">
      <c r="A73" s="200"/>
      <c r="B73" s="202" t="s">
        <v>86</v>
      </c>
      <c r="C73" s="203"/>
      <c r="D73" s="180"/>
      <c r="E73" s="181"/>
      <c r="F73" s="182"/>
      <c r="G73" s="180"/>
      <c r="H73" s="181"/>
      <c r="I73" s="181"/>
      <c r="J73" s="173"/>
      <c r="K73" s="174"/>
      <c r="L73" s="69"/>
      <c r="M73" s="198"/>
      <c r="N73" s="198"/>
      <c r="O73" s="198"/>
      <c r="P73" s="198"/>
    </row>
    <row r="74" spans="1:13" ht="30" customHeight="1" thickBot="1">
      <c r="A74" s="200"/>
      <c r="B74" s="204" t="s">
        <v>87</v>
      </c>
      <c r="C74" s="205"/>
      <c r="D74" s="175"/>
      <c r="E74" s="176"/>
      <c r="F74" s="177"/>
      <c r="G74" s="175"/>
      <c r="H74" s="176"/>
      <c r="I74" s="176"/>
      <c r="J74" s="178"/>
      <c r="K74" s="179"/>
      <c r="L74" s="69"/>
      <c r="M74" s="86"/>
    </row>
    <row r="75" spans="1:13" ht="30" customHeight="1" thickBot="1" thickTop="1">
      <c r="A75" s="201"/>
      <c r="B75" s="218" t="s">
        <v>88</v>
      </c>
      <c r="C75" s="219"/>
      <c r="D75" s="167">
        <f>SUM(D71:D74)</f>
        <v>0</v>
      </c>
      <c r="E75" s="168"/>
      <c r="F75" s="169"/>
      <c r="G75" s="167">
        <f>SUM(G71:I74)</f>
        <v>0</v>
      </c>
      <c r="H75" s="170"/>
      <c r="I75" s="170"/>
      <c r="J75" s="171"/>
      <c r="K75" s="172"/>
      <c r="L75" s="3"/>
      <c r="M75" s="4"/>
    </row>
    <row r="76" ht="24.75" customHeight="1">
      <c r="A76" s="7" t="s">
        <v>122</v>
      </c>
    </row>
    <row r="77" ht="24.75" customHeight="1">
      <c r="A77" s="1" t="s">
        <v>226</v>
      </c>
    </row>
    <row r="78" ht="24.75" customHeight="1">
      <c r="A78" s="1" t="s">
        <v>227</v>
      </c>
    </row>
    <row r="79" ht="24.75" customHeight="1">
      <c r="A79" s="1" t="s">
        <v>228</v>
      </c>
    </row>
    <row r="80" ht="24.75" customHeight="1">
      <c r="A80" s="1" t="s">
        <v>229</v>
      </c>
    </row>
    <row r="81" ht="14.25">
      <c r="A81" s="2" t="s">
        <v>230</v>
      </c>
    </row>
    <row r="82" ht="15" thickBot="1">
      <c r="A82" s="2"/>
    </row>
    <row r="83" ht="21" customHeight="1">
      <c r="A83" s="57" t="s">
        <v>209</v>
      </c>
    </row>
    <row r="84" spans="1:14" ht="21" customHeight="1" thickBot="1">
      <c r="A84" s="56" t="s">
        <v>210</v>
      </c>
      <c r="B84" s="13"/>
      <c r="C84" s="13"/>
      <c r="D84" s="13"/>
      <c r="E84" s="13"/>
      <c r="F84" s="13"/>
      <c r="G84" s="13"/>
      <c r="H84" s="13"/>
      <c r="I84" s="13"/>
      <c r="J84" s="13"/>
      <c r="K84" s="13"/>
      <c r="L84" s="13"/>
      <c r="M84" s="13"/>
      <c r="N84" s="13"/>
    </row>
    <row r="85" spans="1:14" ht="21" customHeight="1" thickBot="1">
      <c r="A85" s="13"/>
      <c r="B85" s="13"/>
      <c r="C85" s="13"/>
      <c r="D85" s="13"/>
      <c r="E85" s="13"/>
      <c r="F85" s="13"/>
      <c r="G85" s="13"/>
      <c r="H85" s="13"/>
      <c r="I85" s="13"/>
      <c r="J85" s="13"/>
      <c r="K85" s="13"/>
      <c r="L85" s="13"/>
      <c r="M85" s="13"/>
      <c r="N85" s="13"/>
    </row>
    <row r="86" spans="1:21" ht="21" customHeight="1">
      <c r="A86" s="371" t="s">
        <v>89</v>
      </c>
      <c r="B86" s="372"/>
      <c r="C86" s="372"/>
      <c r="D86" s="372"/>
      <c r="E86" s="373"/>
      <c r="F86" s="13"/>
      <c r="G86" s="371" t="s">
        <v>118</v>
      </c>
      <c r="H86" s="374"/>
      <c r="I86" s="374"/>
      <c r="J86" s="375"/>
      <c r="K86" s="13"/>
      <c r="L86" s="376" t="s">
        <v>23</v>
      </c>
      <c r="M86" s="377"/>
      <c r="N86" s="377"/>
      <c r="O86" s="377"/>
      <c r="P86" s="377"/>
      <c r="Q86" s="378"/>
      <c r="R86" s="379"/>
      <c r="U86" s="1" t="s">
        <v>142</v>
      </c>
    </row>
    <row r="87" spans="1:21" ht="21" customHeight="1" thickBot="1">
      <c r="A87" s="49" t="s">
        <v>126</v>
      </c>
      <c r="B87" s="34"/>
      <c r="C87" s="34"/>
      <c r="D87" s="34"/>
      <c r="E87" s="50"/>
      <c r="F87" s="13"/>
      <c r="G87" s="49" t="s">
        <v>90</v>
      </c>
      <c r="H87" s="34"/>
      <c r="I87" s="34"/>
      <c r="J87" s="54"/>
      <c r="K87" s="13"/>
      <c r="L87" s="58">
        <v>1010</v>
      </c>
      <c r="M87" s="8" t="s">
        <v>0</v>
      </c>
      <c r="N87" s="8"/>
      <c r="O87" s="59"/>
      <c r="P87" s="8"/>
      <c r="Q87" s="6"/>
      <c r="R87" s="66"/>
      <c r="U87" s="1" t="s">
        <v>14</v>
      </c>
    </row>
    <row r="88" spans="1:31" ht="21" customHeight="1" thickBot="1" thickTop="1">
      <c r="A88" s="49" t="s">
        <v>127</v>
      </c>
      <c r="B88" s="34"/>
      <c r="C88" s="34"/>
      <c r="D88" s="34"/>
      <c r="E88" s="50"/>
      <c r="F88" s="13"/>
      <c r="G88" s="49" t="s">
        <v>91</v>
      </c>
      <c r="H88" s="34"/>
      <c r="I88" s="34"/>
      <c r="J88" s="54"/>
      <c r="K88" s="13"/>
      <c r="L88" s="58">
        <v>2010</v>
      </c>
      <c r="M88" s="8" t="s">
        <v>1</v>
      </c>
      <c r="N88" s="8"/>
      <c r="O88" s="59"/>
      <c r="P88" s="8"/>
      <c r="Q88" s="6"/>
      <c r="R88" s="66"/>
      <c r="U88" s="70" t="s">
        <v>148</v>
      </c>
      <c r="V88" s="71" t="s">
        <v>149</v>
      </c>
      <c r="W88" s="71" t="s">
        <v>150</v>
      </c>
      <c r="X88" s="71" t="s">
        <v>151</v>
      </c>
      <c r="Y88" s="72" t="s">
        <v>152</v>
      </c>
      <c r="Z88" s="93" t="s">
        <v>146</v>
      </c>
      <c r="AA88" s="77" t="s">
        <v>138</v>
      </c>
      <c r="AB88" s="77" t="s">
        <v>144</v>
      </c>
      <c r="AC88" s="77" t="s">
        <v>145</v>
      </c>
      <c r="AD88" s="73" t="s">
        <v>143</v>
      </c>
      <c r="AE88" s="78" t="s">
        <v>147</v>
      </c>
    </row>
    <row r="89" spans="1:31" ht="21" customHeight="1" thickBot="1">
      <c r="A89" s="49" t="s">
        <v>128</v>
      </c>
      <c r="B89" s="34"/>
      <c r="C89" s="34"/>
      <c r="D89" s="34"/>
      <c r="E89" s="50"/>
      <c r="F89" s="13"/>
      <c r="G89" s="49" t="s">
        <v>92</v>
      </c>
      <c r="H89" s="34"/>
      <c r="I89" s="34"/>
      <c r="J89" s="54"/>
      <c r="K89" s="13"/>
      <c r="L89" s="58">
        <v>2010</v>
      </c>
      <c r="M89" s="8" t="s">
        <v>2</v>
      </c>
      <c r="N89" s="8"/>
      <c r="O89" s="59"/>
      <c r="P89" s="8"/>
      <c r="Q89" s="6"/>
      <c r="R89" s="66"/>
      <c r="U89" s="87"/>
      <c r="V89" s="88"/>
      <c r="W89" s="88"/>
      <c r="X89" s="88"/>
      <c r="Y89" s="89"/>
      <c r="Z89" s="94" t="e">
        <f>AVERAGE(U89:Y89)</f>
        <v>#DIV/0!</v>
      </c>
      <c r="AA89" s="90"/>
      <c r="AB89" s="81" t="e">
        <f>Z89*AA89/10</f>
        <v>#DIV/0!</v>
      </c>
      <c r="AC89" s="90"/>
      <c r="AD89" s="91"/>
      <c r="AE89" s="82" t="e">
        <f>AB89*AC89*AD89/10000</f>
        <v>#DIV/0!</v>
      </c>
    </row>
    <row r="90" spans="1:29" ht="21" customHeight="1">
      <c r="A90" s="49" t="s">
        <v>129</v>
      </c>
      <c r="B90" s="34"/>
      <c r="C90" s="34"/>
      <c r="D90" s="34"/>
      <c r="E90" s="50"/>
      <c r="F90" s="13"/>
      <c r="G90" s="49" t="s">
        <v>115</v>
      </c>
      <c r="H90" s="34"/>
      <c r="I90" s="34"/>
      <c r="J90" s="54"/>
      <c r="K90" s="13"/>
      <c r="L90" s="58">
        <v>2020</v>
      </c>
      <c r="M90" s="8" t="s">
        <v>3</v>
      </c>
      <c r="N90" s="8"/>
      <c r="O90" s="8"/>
      <c r="P90" s="8"/>
      <c r="Q90" s="6"/>
      <c r="R90" s="66"/>
      <c r="U90" s="59"/>
      <c r="V90" s="74"/>
      <c r="W90" s="74"/>
      <c r="X90" s="74"/>
      <c r="Y90" s="74"/>
      <c r="Z90" s="75"/>
      <c r="AA90" s="75"/>
      <c r="AB90" s="75"/>
      <c r="AC90" s="75"/>
    </row>
    <row r="91" spans="1:29" ht="21" customHeight="1" thickBot="1">
      <c r="A91" s="49" t="s">
        <v>130</v>
      </c>
      <c r="B91" s="34"/>
      <c r="C91" s="34"/>
      <c r="D91" s="34"/>
      <c r="E91" s="50"/>
      <c r="F91" s="13"/>
      <c r="G91" s="49" t="s">
        <v>116</v>
      </c>
      <c r="H91" s="34"/>
      <c r="I91" s="34"/>
      <c r="J91" s="54"/>
      <c r="K91" s="13"/>
      <c r="L91" s="58">
        <v>2030</v>
      </c>
      <c r="M91" s="8" t="s">
        <v>4</v>
      </c>
      <c r="N91" s="8"/>
      <c r="O91" s="8"/>
      <c r="P91" s="8"/>
      <c r="Q91" s="6"/>
      <c r="R91" s="66"/>
      <c r="U91" s="59" t="s">
        <v>15</v>
      </c>
      <c r="V91" s="74"/>
      <c r="W91" s="74"/>
      <c r="X91" s="74"/>
      <c r="Y91" s="74"/>
      <c r="Z91" s="76"/>
      <c r="AA91" s="76"/>
      <c r="AB91" s="76"/>
      <c r="AC91" s="76"/>
    </row>
    <row r="92" spans="1:29" ht="21" customHeight="1" thickBot="1" thickTop="1">
      <c r="A92" s="49" t="s">
        <v>131</v>
      </c>
      <c r="B92" s="34"/>
      <c r="C92" s="34"/>
      <c r="D92" s="34"/>
      <c r="E92" s="50"/>
      <c r="F92" s="13"/>
      <c r="G92" s="51" t="s">
        <v>117</v>
      </c>
      <c r="H92" s="52"/>
      <c r="I92" s="52"/>
      <c r="J92" s="55"/>
      <c r="K92" s="13"/>
      <c r="L92" s="58">
        <v>2040</v>
      </c>
      <c r="M92" s="8" t="s">
        <v>211</v>
      </c>
      <c r="N92" s="8"/>
      <c r="O92" s="8"/>
      <c r="P92" s="8"/>
      <c r="Q92" s="6"/>
      <c r="R92" s="66"/>
      <c r="U92" s="95" t="s">
        <v>139</v>
      </c>
      <c r="V92" s="79" t="s">
        <v>138</v>
      </c>
      <c r="W92" s="77" t="s">
        <v>144</v>
      </c>
      <c r="X92" s="77" t="s">
        <v>145</v>
      </c>
      <c r="Y92" s="73" t="s">
        <v>143</v>
      </c>
      <c r="Z92" s="78" t="s">
        <v>147</v>
      </c>
      <c r="AA92" s="76"/>
      <c r="AB92" s="76"/>
      <c r="AC92" s="76"/>
    </row>
    <row r="93" spans="1:29" ht="21" customHeight="1" thickBot="1">
      <c r="A93" s="49" t="s">
        <v>132</v>
      </c>
      <c r="B93" s="34"/>
      <c r="C93" s="34"/>
      <c r="D93" s="34"/>
      <c r="E93" s="50"/>
      <c r="F93" s="13"/>
      <c r="G93" s="13"/>
      <c r="H93" s="13"/>
      <c r="I93" s="13"/>
      <c r="J93" s="13"/>
      <c r="K93" s="13"/>
      <c r="L93" s="58">
        <v>2050</v>
      </c>
      <c r="M93" s="8" t="s">
        <v>24</v>
      </c>
      <c r="N93" s="8"/>
      <c r="O93" s="8"/>
      <c r="P93" s="8"/>
      <c r="Q93" s="6"/>
      <c r="R93" s="66"/>
      <c r="U93" s="96"/>
      <c r="V93" s="80"/>
      <c r="W93" s="81"/>
      <c r="X93" s="90"/>
      <c r="Y93" s="91"/>
      <c r="Z93" s="82">
        <f>W93*X93*Y93/10000</f>
        <v>0</v>
      </c>
      <c r="AA93" s="76"/>
      <c r="AB93" s="76"/>
      <c r="AC93" s="76"/>
    </row>
    <row r="94" spans="1:29" ht="21" customHeight="1" thickTop="1">
      <c r="A94" s="49" t="s">
        <v>133</v>
      </c>
      <c r="B94" s="34"/>
      <c r="C94" s="34"/>
      <c r="D94" s="34"/>
      <c r="E94" s="50"/>
      <c r="F94" s="13"/>
      <c r="G94" s="13"/>
      <c r="H94" s="13"/>
      <c r="I94" s="13"/>
      <c r="J94" s="13"/>
      <c r="K94" s="13"/>
      <c r="L94" s="58">
        <v>3010</v>
      </c>
      <c r="M94" s="8" t="s">
        <v>159</v>
      </c>
      <c r="N94" s="8"/>
      <c r="O94" s="8"/>
      <c r="P94" s="8"/>
      <c r="Q94" s="6"/>
      <c r="R94" s="66"/>
      <c r="U94" s="59"/>
      <c r="V94" s="74"/>
      <c r="W94" s="74"/>
      <c r="X94" s="74"/>
      <c r="Y94" s="74"/>
      <c r="Z94" s="76"/>
      <c r="AA94" s="76"/>
      <c r="AB94" s="76"/>
      <c r="AC94" s="76"/>
    </row>
    <row r="95" spans="1:29" ht="21" customHeight="1">
      <c r="A95" s="49" t="s">
        <v>224</v>
      </c>
      <c r="B95" s="34"/>
      <c r="C95" s="34"/>
      <c r="D95" s="34"/>
      <c r="E95" s="50"/>
      <c r="F95" s="13"/>
      <c r="G95" s="13"/>
      <c r="H95" s="13"/>
      <c r="I95" s="13"/>
      <c r="J95" s="13"/>
      <c r="K95" s="13"/>
      <c r="L95" s="58">
        <v>3020</v>
      </c>
      <c r="M95" s="8" t="s">
        <v>160</v>
      </c>
      <c r="N95" s="8"/>
      <c r="O95" s="8"/>
      <c r="P95" s="8"/>
      <c r="Q95" s="6"/>
      <c r="R95" s="66"/>
      <c r="U95" s="59"/>
      <c r="V95" s="74"/>
      <c r="W95" s="74"/>
      <c r="X95" s="74"/>
      <c r="Y95" s="74"/>
      <c r="Z95" s="76"/>
      <c r="AA95" s="76"/>
      <c r="AB95" s="76"/>
      <c r="AC95" s="76"/>
    </row>
    <row r="96" spans="1:18" ht="21" customHeight="1">
      <c r="A96" s="49" t="s">
        <v>134</v>
      </c>
      <c r="B96" s="34"/>
      <c r="C96" s="34"/>
      <c r="D96" s="34"/>
      <c r="E96" s="50"/>
      <c r="F96" s="13"/>
      <c r="G96" s="13"/>
      <c r="H96" s="13"/>
      <c r="I96" s="13"/>
      <c r="J96" s="13"/>
      <c r="K96" s="13"/>
      <c r="L96" s="58">
        <v>3030</v>
      </c>
      <c r="M96" s="8" t="s">
        <v>161</v>
      </c>
      <c r="N96" s="8"/>
      <c r="O96" s="8"/>
      <c r="P96" s="8"/>
      <c r="Q96" s="6"/>
      <c r="R96" s="66"/>
    </row>
    <row r="97" spans="1:18" ht="21" customHeight="1">
      <c r="A97" s="49" t="s">
        <v>135</v>
      </c>
      <c r="B97" s="34"/>
      <c r="C97" s="34"/>
      <c r="D97" s="34"/>
      <c r="E97" s="50"/>
      <c r="F97" s="13"/>
      <c r="G97" s="13"/>
      <c r="H97" s="13"/>
      <c r="I97" s="13"/>
      <c r="J97" s="13"/>
      <c r="K97" s="13"/>
      <c r="L97" s="58">
        <v>3040</v>
      </c>
      <c r="M97" s="8" t="s">
        <v>163</v>
      </c>
      <c r="N97" s="8"/>
      <c r="O97" s="8"/>
      <c r="P97" s="8"/>
      <c r="Q97" s="6"/>
      <c r="R97" s="66"/>
    </row>
    <row r="98" spans="1:18" ht="21" customHeight="1">
      <c r="A98" s="49" t="s">
        <v>223</v>
      </c>
      <c r="B98" s="34"/>
      <c r="C98" s="34"/>
      <c r="D98" s="34"/>
      <c r="E98" s="50"/>
      <c r="F98" s="13"/>
      <c r="G98" s="13"/>
      <c r="H98" s="13"/>
      <c r="I98" s="13"/>
      <c r="J98" s="13"/>
      <c r="K98" s="13"/>
      <c r="L98" s="58">
        <v>3050</v>
      </c>
      <c r="M98" s="8" t="s">
        <v>164</v>
      </c>
      <c r="N98" s="8"/>
      <c r="O98" s="8"/>
      <c r="P98" s="8"/>
      <c r="Q98" s="6"/>
      <c r="R98" s="66"/>
    </row>
    <row r="99" spans="1:18" ht="21" customHeight="1">
      <c r="A99" s="49" t="s">
        <v>162</v>
      </c>
      <c r="B99" s="34"/>
      <c r="C99" s="34"/>
      <c r="D99" s="34"/>
      <c r="E99" s="50"/>
      <c r="F99" s="13"/>
      <c r="G99" s="13"/>
      <c r="H99" s="13"/>
      <c r="I99" s="13"/>
      <c r="J99" s="13"/>
      <c r="K99" s="13"/>
      <c r="L99" s="58">
        <v>3060</v>
      </c>
      <c r="M99" s="8" t="s">
        <v>166</v>
      </c>
      <c r="N99" s="8"/>
      <c r="O99" s="8"/>
      <c r="P99" s="8"/>
      <c r="Q99" s="6"/>
      <c r="R99" s="66"/>
    </row>
    <row r="100" spans="1:18" ht="21" customHeight="1">
      <c r="A100" s="49" t="s">
        <v>50</v>
      </c>
      <c r="B100" s="34"/>
      <c r="C100" s="34"/>
      <c r="D100" s="34"/>
      <c r="E100" s="50"/>
      <c r="F100" s="13"/>
      <c r="G100" s="13"/>
      <c r="H100" s="13"/>
      <c r="I100" s="13"/>
      <c r="J100" s="13"/>
      <c r="K100" s="13"/>
      <c r="L100" s="58">
        <v>3070</v>
      </c>
      <c r="M100" s="8" t="s">
        <v>168</v>
      </c>
      <c r="N100" s="8"/>
      <c r="O100" s="8"/>
      <c r="P100" s="8"/>
      <c r="Q100" s="6"/>
      <c r="R100" s="66"/>
    </row>
    <row r="101" spans="1:18" ht="21" customHeight="1">
      <c r="A101" s="49" t="s">
        <v>165</v>
      </c>
      <c r="B101" s="34"/>
      <c r="C101" s="34"/>
      <c r="D101" s="34"/>
      <c r="E101" s="50"/>
      <c r="F101" s="13"/>
      <c r="G101" s="13"/>
      <c r="H101" s="13"/>
      <c r="I101" s="13"/>
      <c r="J101" s="13"/>
      <c r="K101" s="13"/>
      <c r="L101" s="58">
        <v>3080</v>
      </c>
      <c r="M101" s="9" t="s">
        <v>170</v>
      </c>
      <c r="N101" s="9"/>
      <c r="O101" s="9"/>
      <c r="P101" s="9"/>
      <c r="Q101" s="6"/>
      <c r="R101" s="66"/>
    </row>
    <row r="102" spans="1:18" ht="21" customHeight="1">
      <c r="A102" s="49" t="s">
        <v>167</v>
      </c>
      <c r="B102" s="34"/>
      <c r="C102" s="34"/>
      <c r="D102" s="34"/>
      <c r="E102" s="50"/>
      <c r="F102" s="13"/>
      <c r="G102" s="13"/>
      <c r="H102" s="13"/>
      <c r="I102" s="13"/>
      <c r="J102" s="13"/>
      <c r="K102" s="13"/>
      <c r="L102" s="58">
        <v>3090</v>
      </c>
      <c r="M102" s="9" t="s">
        <v>172</v>
      </c>
      <c r="N102" s="8"/>
      <c r="O102" s="8"/>
      <c r="P102" s="8"/>
      <c r="Q102" s="6"/>
      <c r="R102" s="66"/>
    </row>
    <row r="103" spans="1:18" ht="21" customHeight="1">
      <c r="A103" s="49" t="s">
        <v>169</v>
      </c>
      <c r="B103" s="34"/>
      <c r="C103" s="34"/>
      <c r="D103" s="34"/>
      <c r="E103" s="50"/>
      <c r="F103" s="13"/>
      <c r="G103" s="13"/>
      <c r="H103" s="13"/>
      <c r="I103" s="13"/>
      <c r="J103" s="13"/>
      <c r="K103" s="13"/>
      <c r="L103" s="58">
        <v>3100</v>
      </c>
      <c r="M103" s="9" t="s">
        <v>174</v>
      </c>
      <c r="N103" s="9"/>
      <c r="O103" s="9"/>
      <c r="P103" s="9"/>
      <c r="Q103" s="6"/>
      <c r="R103" s="66"/>
    </row>
    <row r="104" spans="1:18" ht="21" customHeight="1">
      <c r="A104" s="49" t="s">
        <v>171</v>
      </c>
      <c r="B104" s="34"/>
      <c r="C104" s="34"/>
      <c r="D104" s="34"/>
      <c r="E104" s="50"/>
      <c r="F104" s="13"/>
      <c r="G104" s="13"/>
      <c r="H104" s="13"/>
      <c r="I104" s="13"/>
      <c r="J104" s="13"/>
      <c r="K104" s="13"/>
      <c r="L104" s="58">
        <v>4010</v>
      </c>
      <c r="M104" s="9" t="s">
        <v>176</v>
      </c>
      <c r="N104" s="9"/>
      <c r="O104" s="9"/>
      <c r="P104" s="9"/>
      <c r="Q104" s="6"/>
      <c r="R104" s="66"/>
    </row>
    <row r="105" spans="1:18" ht="21" customHeight="1">
      <c r="A105" s="49" t="s">
        <v>173</v>
      </c>
      <c r="B105" s="34"/>
      <c r="C105" s="34"/>
      <c r="D105" s="34"/>
      <c r="E105" s="50"/>
      <c r="F105" s="13"/>
      <c r="G105" s="13"/>
      <c r="H105" s="13"/>
      <c r="I105" s="13"/>
      <c r="J105" s="13"/>
      <c r="K105" s="13"/>
      <c r="L105" s="58">
        <v>4020</v>
      </c>
      <c r="M105" s="9" t="s">
        <v>212</v>
      </c>
      <c r="N105" s="9"/>
      <c r="O105" s="9"/>
      <c r="P105" s="9"/>
      <c r="Q105" s="6"/>
      <c r="R105" s="66"/>
    </row>
    <row r="106" spans="1:18" ht="21" customHeight="1">
      <c r="A106" s="49" t="s">
        <v>175</v>
      </c>
      <c r="B106" s="34"/>
      <c r="C106" s="34"/>
      <c r="D106" s="34"/>
      <c r="E106" s="50"/>
      <c r="F106" s="13"/>
      <c r="G106" s="13"/>
      <c r="H106" s="13"/>
      <c r="I106" s="13"/>
      <c r="J106" s="13"/>
      <c r="K106" s="13"/>
      <c r="L106" s="58">
        <v>4030</v>
      </c>
      <c r="M106" s="8" t="s">
        <v>213</v>
      </c>
      <c r="N106" s="8"/>
      <c r="O106" s="8"/>
      <c r="P106" s="8"/>
      <c r="Q106" s="6"/>
      <c r="R106" s="66"/>
    </row>
    <row r="107" spans="1:18" ht="21" customHeight="1">
      <c r="A107" s="49" t="s">
        <v>93</v>
      </c>
      <c r="B107" s="34"/>
      <c r="C107" s="34"/>
      <c r="D107" s="34"/>
      <c r="E107" s="50"/>
      <c r="F107" s="13"/>
      <c r="G107" s="13"/>
      <c r="H107" s="13"/>
      <c r="I107" s="13"/>
      <c r="J107" s="13"/>
      <c r="K107" s="13"/>
      <c r="L107" s="58">
        <v>4040</v>
      </c>
      <c r="M107" s="8" t="s">
        <v>177</v>
      </c>
      <c r="N107" s="8"/>
      <c r="O107" s="8"/>
      <c r="P107" s="8"/>
      <c r="Q107" s="6"/>
      <c r="R107" s="66"/>
    </row>
    <row r="108" spans="1:18" ht="21" customHeight="1">
      <c r="A108" s="49" t="s">
        <v>94</v>
      </c>
      <c r="B108" s="34"/>
      <c r="C108" s="34"/>
      <c r="D108" s="34"/>
      <c r="E108" s="50"/>
      <c r="F108" s="13"/>
      <c r="G108" s="13"/>
      <c r="H108" s="13"/>
      <c r="I108" s="13"/>
      <c r="J108" s="13"/>
      <c r="K108" s="13"/>
      <c r="L108" s="58">
        <v>4050</v>
      </c>
      <c r="M108" s="8" t="s">
        <v>179</v>
      </c>
      <c r="N108" s="8"/>
      <c r="O108" s="8"/>
      <c r="P108" s="8"/>
      <c r="Q108" s="6"/>
      <c r="R108" s="66"/>
    </row>
    <row r="109" spans="1:18" ht="21" customHeight="1">
      <c r="A109" s="49" t="s">
        <v>95</v>
      </c>
      <c r="B109" s="34"/>
      <c r="C109" s="34"/>
      <c r="D109" s="34"/>
      <c r="E109" s="50"/>
      <c r="F109" s="13"/>
      <c r="G109" s="13"/>
      <c r="H109" s="13"/>
      <c r="I109" s="13"/>
      <c r="J109" s="13"/>
      <c r="K109" s="13"/>
      <c r="L109" s="58">
        <v>4060</v>
      </c>
      <c r="M109" s="8" t="s">
        <v>181</v>
      </c>
      <c r="N109" s="8"/>
      <c r="O109" s="8"/>
      <c r="P109" s="8"/>
      <c r="Q109" s="6"/>
      <c r="R109" s="66"/>
    </row>
    <row r="110" spans="1:18" ht="21" customHeight="1">
      <c r="A110" s="49" t="s">
        <v>178</v>
      </c>
      <c r="B110" s="34"/>
      <c r="C110" s="34"/>
      <c r="D110" s="34"/>
      <c r="E110" s="50"/>
      <c r="F110" s="13"/>
      <c r="G110" s="13"/>
      <c r="H110" s="13"/>
      <c r="I110" s="13"/>
      <c r="J110" s="13"/>
      <c r="K110" s="13"/>
      <c r="L110" s="58">
        <v>4060</v>
      </c>
      <c r="M110" s="60" t="s">
        <v>183</v>
      </c>
      <c r="N110" s="8"/>
      <c r="O110" s="8"/>
      <c r="P110" s="8"/>
      <c r="Q110" s="6"/>
      <c r="R110" s="66"/>
    </row>
    <row r="111" spans="1:18" ht="21" customHeight="1">
      <c r="A111" s="49" t="s">
        <v>180</v>
      </c>
      <c r="B111" s="34"/>
      <c r="C111" s="34"/>
      <c r="D111" s="34"/>
      <c r="E111" s="50"/>
      <c r="F111" s="13"/>
      <c r="G111" s="13"/>
      <c r="H111" s="13"/>
      <c r="I111" s="13"/>
      <c r="J111" s="13"/>
      <c r="K111" s="13"/>
      <c r="L111" s="58">
        <v>4070</v>
      </c>
      <c r="M111" s="9" t="s">
        <v>5</v>
      </c>
      <c r="N111" s="61"/>
      <c r="O111" s="9"/>
      <c r="P111" s="9"/>
      <c r="Q111" s="6"/>
      <c r="R111" s="66"/>
    </row>
    <row r="112" spans="1:18" ht="21" customHeight="1">
      <c r="A112" s="49" t="s">
        <v>182</v>
      </c>
      <c r="B112" s="34"/>
      <c r="C112" s="34"/>
      <c r="D112" s="34"/>
      <c r="E112" s="50"/>
      <c r="F112" s="13"/>
      <c r="G112" s="13"/>
      <c r="H112" s="13"/>
      <c r="I112" s="13"/>
      <c r="J112" s="13"/>
      <c r="K112" s="13"/>
      <c r="L112" s="58">
        <v>4070</v>
      </c>
      <c r="M112" s="8" t="s">
        <v>6</v>
      </c>
      <c r="N112" s="62"/>
      <c r="O112" s="8"/>
      <c r="P112" s="8"/>
      <c r="Q112" s="6"/>
      <c r="R112" s="66"/>
    </row>
    <row r="113" spans="1:18" ht="21" customHeight="1">
      <c r="A113" s="49" t="s">
        <v>184</v>
      </c>
      <c r="B113" s="34"/>
      <c r="C113" s="34"/>
      <c r="D113" s="34"/>
      <c r="E113" s="50"/>
      <c r="F113" s="13"/>
      <c r="G113" s="13"/>
      <c r="H113" s="13"/>
      <c r="I113" s="13"/>
      <c r="J113" s="13"/>
      <c r="K113" s="13"/>
      <c r="L113" s="58">
        <v>4080</v>
      </c>
      <c r="M113" s="8" t="s">
        <v>29</v>
      </c>
      <c r="N113" s="8"/>
      <c r="O113" s="8"/>
      <c r="P113" s="8"/>
      <c r="Q113" s="6"/>
      <c r="R113" s="66"/>
    </row>
    <row r="114" spans="1:18" ht="21" customHeight="1">
      <c r="A114" s="49" t="s">
        <v>214</v>
      </c>
      <c r="B114" s="34"/>
      <c r="C114" s="34"/>
      <c r="D114" s="34"/>
      <c r="E114" s="50"/>
      <c r="F114" s="13"/>
      <c r="G114" s="13"/>
      <c r="H114" s="13"/>
      <c r="I114" s="13"/>
      <c r="J114" s="13"/>
      <c r="K114" s="13"/>
      <c r="L114" s="58">
        <v>4090</v>
      </c>
      <c r="M114" s="8" t="s">
        <v>30</v>
      </c>
      <c r="N114" s="8"/>
      <c r="O114" s="8"/>
      <c r="P114" s="8"/>
      <c r="Q114" s="6"/>
      <c r="R114" s="66"/>
    </row>
    <row r="115" spans="1:18" ht="21" customHeight="1">
      <c r="A115" s="49" t="s">
        <v>113</v>
      </c>
      <c r="B115" s="34"/>
      <c r="C115" s="34"/>
      <c r="D115" s="34"/>
      <c r="E115" s="50"/>
      <c r="F115" s="13"/>
      <c r="G115" s="13"/>
      <c r="H115" s="13"/>
      <c r="I115" s="13"/>
      <c r="J115" s="13"/>
      <c r="K115" s="13"/>
      <c r="L115" s="58">
        <v>4090</v>
      </c>
      <c r="M115" s="8" t="s">
        <v>25</v>
      </c>
      <c r="N115" s="8"/>
      <c r="O115" s="8"/>
      <c r="P115" s="8"/>
      <c r="Q115" s="6"/>
      <c r="R115" s="66"/>
    </row>
    <row r="116" spans="1:18" ht="21" customHeight="1">
      <c r="A116" s="49" t="s">
        <v>114</v>
      </c>
      <c r="B116" s="34"/>
      <c r="C116" s="34"/>
      <c r="D116" s="34"/>
      <c r="E116" s="50"/>
      <c r="F116" s="13"/>
      <c r="G116" s="13"/>
      <c r="H116" s="13"/>
      <c r="I116" s="13"/>
      <c r="J116" s="13"/>
      <c r="K116" s="13"/>
      <c r="L116" s="58">
        <v>4090</v>
      </c>
      <c r="M116" s="8" t="s">
        <v>216</v>
      </c>
      <c r="N116" s="8"/>
      <c r="O116" s="8"/>
      <c r="P116" s="8"/>
      <c r="Q116" s="6"/>
      <c r="R116" s="66"/>
    </row>
    <row r="117" spans="1:18" ht="21" customHeight="1">
      <c r="A117" s="49" t="s">
        <v>96</v>
      </c>
      <c r="B117" s="34"/>
      <c r="C117" s="34"/>
      <c r="D117" s="34"/>
      <c r="E117" s="50"/>
      <c r="F117" s="13"/>
      <c r="G117" s="13"/>
      <c r="H117" s="13"/>
      <c r="I117" s="13"/>
      <c r="J117" s="13"/>
      <c r="K117" s="13"/>
      <c r="L117" s="58">
        <v>4100</v>
      </c>
      <c r="M117" s="8" t="s">
        <v>218</v>
      </c>
      <c r="N117" s="8"/>
      <c r="O117" s="8"/>
      <c r="P117" s="8"/>
      <c r="Q117" s="6"/>
      <c r="R117" s="66"/>
    </row>
    <row r="118" spans="1:18" ht="21" customHeight="1">
      <c r="A118" s="49" t="s">
        <v>215</v>
      </c>
      <c r="B118" s="34"/>
      <c r="C118" s="34"/>
      <c r="D118" s="34"/>
      <c r="E118" s="50"/>
      <c r="F118" s="13"/>
      <c r="G118" s="13"/>
      <c r="H118" s="13"/>
      <c r="I118" s="13"/>
      <c r="J118" s="13"/>
      <c r="K118" s="13"/>
      <c r="L118" s="58">
        <v>4110</v>
      </c>
      <c r="M118" s="9" t="s">
        <v>220</v>
      </c>
      <c r="N118" s="9"/>
      <c r="O118" s="9"/>
      <c r="P118" s="9"/>
      <c r="Q118" s="6"/>
      <c r="R118" s="66"/>
    </row>
    <row r="119" spans="1:18" ht="21" customHeight="1">
      <c r="A119" s="49" t="s">
        <v>217</v>
      </c>
      <c r="B119" s="34"/>
      <c r="C119" s="34"/>
      <c r="D119" s="34"/>
      <c r="E119" s="50"/>
      <c r="F119" s="13"/>
      <c r="G119" s="13"/>
      <c r="H119" s="13"/>
      <c r="I119" s="13"/>
      <c r="J119" s="13"/>
      <c r="K119" s="13"/>
      <c r="L119" s="58">
        <v>4110</v>
      </c>
      <c r="M119" s="9" t="s">
        <v>222</v>
      </c>
      <c r="N119" s="9"/>
      <c r="O119" s="9"/>
      <c r="P119" s="9"/>
      <c r="Q119" s="6"/>
      <c r="R119" s="66"/>
    </row>
    <row r="120" spans="1:18" ht="27.75" customHeight="1">
      <c r="A120" s="49" t="s">
        <v>219</v>
      </c>
      <c r="B120" s="34"/>
      <c r="C120" s="34"/>
      <c r="D120" s="34"/>
      <c r="E120" s="50"/>
      <c r="F120" s="13"/>
      <c r="G120" s="13"/>
      <c r="H120" s="13"/>
      <c r="I120" s="13"/>
      <c r="J120" s="13"/>
      <c r="K120" s="13"/>
      <c r="L120" s="58">
        <v>4120</v>
      </c>
      <c r="M120" s="10" t="s">
        <v>26</v>
      </c>
      <c r="N120" s="10"/>
      <c r="O120" s="10"/>
      <c r="P120" s="10"/>
      <c r="Q120" s="6"/>
      <c r="R120" s="66"/>
    </row>
    <row r="121" spans="1:18" ht="19.5" customHeight="1" thickBot="1">
      <c r="A121" s="51" t="s">
        <v>221</v>
      </c>
      <c r="B121" s="52"/>
      <c r="C121" s="52"/>
      <c r="D121" s="52"/>
      <c r="E121" s="53"/>
      <c r="F121" s="13"/>
      <c r="G121" s="13"/>
      <c r="H121" s="13"/>
      <c r="I121" s="13"/>
      <c r="J121" s="13"/>
      <c r="K121" s="13"/>
      <c r="L121" s="58">
        <v>4130</v>
      </c>
      <c r="M121" s="8" t="s">
        <v>31</v>
      </c>
      <c r="N121" s="8"/>
      <c r="O121" s="8"/>
      <c r="P121" s="8"/>
      <c r="Q121" s="6"/>
      <c r="R121" s="66"/>
    </row>
    <row r="122" spans="1:18" ht="14.25">
      <c r="A122" s="13"/>
      <c r="B122" s="13"/>
      <c r="C122" s="13"/>
      <c r="D122" s="13"/>
      <c r="E122" s="13"/>
      <c r="F122" s="13"/>
      <c r="G122" s="13"/>
      <c r="H122" s="13"/>
      <c r="I122" s="13"/>
      <c r="J122" s="13"/>
      <c r="K122" s="13"/>
      <c r="L122" s="58">
        <v>4140</v>
      </c>
      <c r="M122" s="8" t="s">
        <v>32</v>
      </c>
      <c r="N122" s="8"/>
      <c r="O122" s="8"/>
      <c r="P122" s="8"/>
      <c r="Q122" s="6"/>
      <c r="R122" s="66"/>
    </row>
    <row r="123" spans="1:18" ht="14.25">
      <c r="A123" s="13"/>
      <c r="B123" s="13"/>
      <c r="C123" s="13"/>
      <c r="D123" s="13"/>
      <c r="E123" s="13"/>
      <c r="F123" s="13"/>
      <c r="G123" s="13"/>
      <c r="H123" s="13"/>
      <c r="I123" s="13"/>
      <c r="J123" s="13"/>
      <c r="K123" s="13"/>
      <c r="L123" s="58">
        <v>4150</v>
      </c>
      <c r="M123" s="9" t="s">
        <v>33</v>
      </c>
      <c r="N123" s="9"/>
      <c r="O123" s="9"/>
      <c r="P123" s="9"/>
      <c r="Q123" s="6"/>
      <c r="R123" s="66"/>
    </row>
    <row r="124" spans="12:18" ht="14.25">
      <c r="L124" s="58">
        <v>4160</v>
      </c>
      <c r="M124" s="60" t="s">
        <v>34</v>
      </c>
      <c r="N124" s="10"/>
      <c r="O124" s="10"/>
      <c r="P124" s="10"/>
      <c r="Q124" s="6"/>
      <c r="R124" s="66"/>
    </row>
    <row r="125" spans="12:18" ht="14.25">
      <c r="L125" s="58">
        <v>4170</v>
      </c>
      <c r="M125" s="8" t="s">
        <v>35</v>
      </c>
      <c r="N125" s="8"/>
      <c r="O125" s="8"/>
      <c r="P125" s="8"/>
      <c r="Q125" s="6"/>
      <c r="R125" s="66"/>
    </row>
    <row r="126" spans="12:18" ht="14.25">
      <c r="L126" s="58">
        <v>4180</v>
      </c>
      <c r="M126" s="8" t="s">
        <v>36</v>
      </c>
      <c r="N126" s="8"/>
      <c r="O126" s="8"/>
      <c r="P126" s="8"/>
      <c r="Q126" s="6"/>
      <c r="R126" s="66"/>
    </row>
    <row r="127" spans="12:18" ht="14.25">
      <c r="L127" s="58">
        <v>4190</v>
      </c>
      <c r="M127" s="8" t="s">
        <v>7</v>
      </c>
      <c r="N127" s="8"/>
      <c r="O127" s="8"/>
      <c r="P127" s="8"/>
      <c r="Q127" s="6"/>
      <c r="R127" s="66"/>
    </row>
    <row r="128" spans="12:18" ht="14.25">
      <c r="L128" s="58">
        <v>5010</v>
      </c>
      <c r="M128" s="63" t="s">
        <v>185</v>
      </c>
      <c r="N128" s="11"/>
      <c r="O128" s="11"/>
      <c r="P128" s="11"/>
      <c r="Q128" s="6"/>
      <c r="R128" s="66"/>
    </row>
    <row r="129" spans="12:18" ht="14.25">
      <c r="L129" s="58">
        <v>5020</v>
      </c>
      <c r="M129" s="63" t="s">
        <v>186</v>
      </c>
      <c r="N129" s="11"/>
      <c r="O129" s="11"/>
      <c r="P129" s="11"/>
      <c r="Q129" s="6"/>
      <c r="R129" s="66"/>
    </row>
    <row r="130" spans="12:18" ht="14.25">
      <c r="L130" s="58">
        <v>5030</v>
      </c>
      <c r="M130" s="63" t="s">
        <v>187</v>
      </c>
      <c r="N130" s="11"/>
      <c r="O130" s="11"/>
      <c r="P130" s="11"/>
      <c r="Q130" s="6"/>
      <c r="R130" s="66"/>
    </row>
    <row r="131" spans="12:18" ht="14.25">
      <c r="L131" s="58">
        <v>5040</v>
      </c>
      <c r="M131" s="63" t="s">
        <v>188</v>
      </c>
      <c r="N131" s="11"/>
      <c r="O131" s="11"/>
      <c r="P131" s="11"/>
      <c r="Q131" s="6"/>
      <c r="R131" s="66"/>
    </row>
    <row r="132" spans="12:18" ht="14.25">
      <c r="L132" s="58">
        <v>5050</v>
      </c>
      <c r="M132" s="63" t="s">
        <v>189</v>
      </c>
      <c r="N132" s="63"/>
      <c r="O132" s="63"/>
      <c r="P132" s="63"/>
      <c r="Q132" s="6"/>
      <c r="R132" s="66"/>
    </row>
    <row r="133" spans="12:18" ht="14.25">
      <c r="L133" s="58">
        <v>5050</v>
      </c>
      <c r="M133" s="63" t="s">
        <v>190</v>
      </c>
      <c r="N133" s="63"/>
      <c r="O133" s="63"/>
      <c r="P133" s="63"/>
      <c r="Q133" s="6"/>
      <c r="R133" s="66"/>
    </row>
    <row r="134" spans="12:18" ht="14.25">
      <c r="L134" s="58">
        <v>5060</v>
      </c>
      <c r="M134" s="63" t="s">
        <v>191</v>
      </c>
      <c r="N134" s="11"/>
      <c r="O134" s="11"/>
      <c r="P134" s="11"/>
      <c r="Q134" s="6"/>
      <c r="R134" s="66"/>
    </row>
    <row r="135" spans="12:18" ht="14.25">
      <c r="L135" s="58">
        <v>5070</v>
      </c>
      <c r="M135" s="63" t="s">
        <v>192</v>
      </c>
      <c r="N135" s="63"/>
      <c r="O135" s="63"/>
      <c r="P135" s="63"/>
      <c r="Q135" s="6"/>
      <c r="R135" s="66"/>
    </row>
    <row r="136" spans="12:18" ht="28.5">
      <c r="L136" s="58">
        <v>5080</v>
      </c>
      <c r="M136" s="63" t="s">
        <v>8</v>
      </c>
      <c r="N136" s="63"/>
      <c r="O136" s="63"/>
      <c r="P136" s="63"/>
      <c r="Q136" s="6"/>
      <c r="R136" s="66"/>
    </row>
    <row r="137" spans="12:18" ht="14.25">
      <c r="L137" s="58">
        <v>5090</v>
      </c>
      <c r="M137" s="63" t="s">
        <v>37</v>
      </c>
      <c r="N137" s="11"/>
      <c r="O137" s="11"/>
      <c r="P137" s="11"/>
      <c r="Q137" s="6"/>
      <c r="R137" s="66"/>
    </row>
    <row r="138" spans="12:18" ht="14.25">
      <c r="L138" s="58">
        <v>5100</v>
      </c>
      <c r="M138" s="63" t="s">
        <v>38</v>
      </c>
      <c r="N138" s="63"/>
      <c r="O138" s="63"/>
      <c r="P138" s="63"/>
      <c r="Q138" s="6"/>
      <c r="R138" s="66"/>
    </row>
    <row r="139" spans="12:18" ht="14.25">
      <c r="L139" s="58">
        <v>5110</v>
      </c>
      <c r="M139" s="11" t="s">
        <v>39</v>
      </c>
      <c r="N139" s="11"/>
      <c r="O139" s="11"/>
      <c r="P139" s="11"/>
      <c r="Q139" s="6"/>
      <c r="R139" s="66"/>
    </row>
    <row r="140" spans="12:18" ht="14.25">
      <c r="L140" s="58">
        <v>5120</v>
      </c>
      <c r="M140" s="11" t="s">
        <v>40</v>
      </c>
      <c r="N140" s="11"/>
      <c r="O140" s="11"/>
      <c r="P140" s="11"/>
      <c r="Q140" s="6"/>
      <c r="R140" s="66"/>
    </row>
    <row r="141" spans="12:18" ht="14.25">
      <c r="L141" s="58">
        <v>5130</v>
      </c>
      <c r="M141" s="11" t="s">
        <v>41</v>
      </c>
      <c r="N141" s="11"/>
      <c r="O141" s="11"/>
      <c r="P141" s="11"/>
      <c r="Q141" s="6"/>
      <c r="R141" s="66"/>
    </row>
    <row r="142" spans="12:18" ht="14.25">
      <c r="L142" s="58">
        <v>5140</v>
      </c>
      <c r="M142" s="11" t="s">
        <v>42</v>
      </c>
      <c r="N142" s="11"/>
      <c r="O142" s="11"/>
      <c r="P142" s="11"/>
      <c r="Q142" s="6"/>
      <c r="R142" s="66"/>
    </row>
    <row r="143" spans="12:18" ht="14.25">
      <c r="L143" s="58">
        <v>5150</v>
      </c>
      <c r="M143" s="11" t="s">
        <v>43</v>
      </c>
      <c r="N143" s="11"/>
      <c r="O143" s="11"/>
      <c r="P143" s="11"/>
      <c r="Q143" s="6"/>
      <c r="R143" s="66"/>
    </row>
    <row r="144" spans="12:18" ht="14.25">
      <c r="L144" s="58">
        <v>5160</v>
      </c>
      <c r="M144" s="11" t="s">
        <v>44</v>
      </c>
      <c r="N144" s="11"/>
      <c r="O144" s="11"/>
      <c r="P144" s="11"/>
      <c r="Q144" s="6"/>
      <c r="R144" s="66"/>
    </row>
    <row r="145" spans="12:18" ht="14.25">
      <c r="L145" s="58">
        <v>5170</v>
      </c>
      <c r="M145" s="11" t="s">
        <v>45</v>
      </c>
      <c r="N145" s="11"/>
      <c r="O145" s="11"/>
      <c r="P145" s="11"/>
      <c r="Q145" s="6"/>
      <c r="R145" s="66"/>
    </row>
    <row r="146" spans="12:18" ht="14.25">
      <c r="L146" s="58">
        <v>6010</v>
      </c>
      <c r="M146" s="11" t="s">
        <v>9</v>
      </c>
      <c r="N146" s="11"/>
      <c r="O146" s="11"/>
      <c r="P146" s="11"/>
      <c r="Q146" s="6"/>
      <c r="R146" s="66"/>
    </row>
    <row r="147" spans="12:18" ht="14.25">
      <c r="L147" s="58">
        <v>6020</v>
      </c>
      <c r="M147" s="11" t="s">
        <v>10</v>
      </c>
      <c r="N147" s="11"/>
      <c r="O147" s="11"/>
      <c r="P147" s="11"/>
      <c r="Q147" s="6"/>
      <c r="R147" s="66"/>
    </row>
    <row r="148" spans="12:18" ht="14.25">
      <c r="L148" s="58">
        <v>6030</v>
      </c>
      <c r="M148" s="11" t="s">
        <v>27</v>
      </c>
      <c r="N148" s="11"/>
      <c r="O148" s="11"/>
      <c r="P148" s="11"/>
      <c r="Q148" s="6"/>
      <c r="R148" s="66"/>
    </row>
    <row r="149" spans="12:18" ht="14.25">
      <c r="L149" s="58">
        <v>6040</v>
      </c>
      <c r="M149" s="11" t="s">
        <v>193</v>
      </c>
      <c r="N149" s="11"/>
      <c r="O149" s="11"/>
      <c r="P149" s="11"/>
      <c r="Q149" s="6"/>
      <c r="R149" s="66"/>
    </row>
    <row r="150" spans="12:18" ht="14.25">
      <c r="L150" s="58">
        <v>6050</v>
      </c>
      <c r="M150" s="11" t="s">
        <v>194</v>
      </c>
      <c r="N150" s="11"/>
      <c r="O150" s="11"/>
      <c r="P150" s="11"/>
      <c r="Q150" s="6"/>
      <c r="R150" s="66"/>
    </row>
    <row r="151" spans="12:18" ht="14.25">
      <c r="L151" s="58">
        <v>6060</v>
      </c>
      <c r="M151" s="11" t="s">
        <v>195</v>
      </c>
      <c r="N151" s="11"/>
      <c r="O151" s="11"/>
      <c r="P151" s="11"/>
      <c r="Q151" s="6"/>
      <c r="R151" s="66"/>
    </row>
    <row r="152" spans="12:18" ht="14.25">
      <c r="L152" s="58">
        <v>6070</v>
      </c>
      <c r="M152" s="11" t="s">
        <v>196</v>
      </c>
      <c r="N152" s="11"/>
      <c r="O152" s="11"/>
      <c r="P152" s="11"/>
      <c r="Q152" s="6"/>
      <c r="R152" s="66"/>
    </row>
    <row r="153" spans="12:18" ht="14.25">
      <c r="L153" s="58">
        <v>6080</v>
      </c>
      <c r="M153" s="11" t="s">
        <v>197</v>
      </c>
      <c r="N153" s="11"/>
      <c r="O153" s="11"/>
      <c r="P153" s="11"/>
      <c r="Q153" s="6"/>
      <c r="R153" s="66"/>
    </row>
    <row r="154" spans="12:18" ht="14.25">
      <c r="L154" s="58">
        <v>6090</v>
      </c>
      <c r="M154" s="11" t="s">
        <v>198</v>
      </c>
      <c r="N154" s="11"/>
      <c r="O154" s="11"/>
      <c r="P154" s="11"/>
      <c r="Q154" s="6"/>
      <c r="R154" s="66"/>
    </row>
    <row r="155" spans="12:18" ht="14.25">
      <c r="L155" s="58">
        <v>6100</v>
      </c>
      <c r="M155" s="11" t="s">
        <v>11</v>
      </c>
      <c r="N155" s="11"/>
      <c r="O155" s="11"/>
      <c r="P155" s="11"/>
      <c r="Q155" s="6"/>
      <c r="R155" s="66"/>
    </row>
    <row r="156" spans="12:18" ht="14.25">
      <c r="L156" s="58">
        <v>6110</v>
      </c>
      <c r="M156" s="11" t="s">
        <v>199</v>
      </c>
      <c r="N156" s="11"/>
      <c r="O156" s="11"/>
      <c r="P156" s="11"/>
      <c r="Q156" s="6"/>
      <c r="R156" s="66"/>
    </row>
    <row r="157" spans="12:18" ht="14.25">
      <c r="L157" s="58">
        <v>6120</v>
      </c>
      <c r="M157" s="11" t="s">
        <v>200</v>
      </c>
      <c r="N157" s="11"/>
      <c r="O157" s="11"/>
      <c r="P157" s="11"/>
      <c r="Q157" s="6"/>
      <c r="R157" s="66"/>
    </row>
    <row r="158" spans="12:18" ht="14.25">
      <c r="L158" s="58">
        <v>6130</v>
      </c>
      <c r="M158" s="11" t="s">
        <v>201</v>
      </c>
      <c r="N158" s="11"/>
      <c r="O158" s="11"/>
      <c r="P158" s="11"/>
      <c r="Q158" s="6"/>
      <c r="R158" s="66"/>
    </row>
    <row r="159" spans="12:18" ht="14.25">
      <c r="L159" s="58">
        <v>6140</v>
      </c>
      <c r="M159" s="11" t="s">
        <v>202</v>
      </c>
      <c r="N159" s="11"/>
      <c r="O159" s="11"/>
      <c r="P159" s="11"/>
      <c r="Q159" s="6"/>
      <c r="R159" s="66"/>
    </row>
    <row r="160" spans="12:18" ht="14.25">
      <c r="L160" s="58">
        <v>7010</v>
      </c>
      <c r="M160" s="11" t="s">
        <v>203</v>
      </c>
      <c r="N160" s="11"/>
      <c r="O160" s="11"/>
      <c r="P160" s="11"/>
      <c r="Q160" s="6"/>
      <c r="R160" s="66"/>
    </row>
    <row r="161" spans="12:18" ht="14.25">
      <c r="L161" s="58">
        <v>7020</v>
      </c>
      <c r="M161" s="11" t="s">
        <v>204</v>
      </c>
      <c r="N161" s="11"/>
      <c r="O161" s="11"/>
      <c r="P161" s="11"/>
      <c r="Q161" s="6"/>
      <c r="R161" s="66"/>
    </row>
    <row r="162" spans="12:18" ht="14.25">
      <c r="L162" s="58">
        <v>7030</v>
      </c>
      <c r="M162" s="11" t="s">
        <v>205</v>
      </c>
      <c r="N162" s="11"/>
      <c r="O162" s="11"/>
      <c r="P162" s="11"/>
      <c r="Q162" s="6"/>
      <c r="R162" s="66"/>
    </row>
    <row r="163" spans="12:18" ht="14.25">
      <c r="L163" s="58">
        <v>7040</v>
      </c>
      <c r="M163" s="11" t="s">
        <v>12</v>
      </c>
      <c r="N163" s="11"/>
      <c r="O163" s="11"/>
      <c r="P163" s="11"/>
      <c r="Q163" s="6"/>
      <c r="R163" s="66"/>
    </row>
    <row r="164" spans="12:18" ht="14.25">
      <c r="L164" s="58">
        <v>7050</v>
      </c>
      <c r="M164" s="11" t="s">
        <v>206</v>
      </c>
      <c r="N164" s="11"/>
      <c r="O164" s="11"/>
      <c r="P164" s="11"/>
      <c r="Q164" s="6"/>
      <c r="R164" s="66"/>
    </row>
    <row r="165" spans="12:18" ht="14.25">
      <c r="L165" s="58">
        <v>7060</v>
      </c>
      <c r="M165" s="11" t="s">
        <v>207</v>
      </c>
      <c r="N165" s="11"/>
      <c r="O165" s="11"/>
      <c r="P165" s="11"/>
      <c r="Q165" s="6"/>
      <c r="R165" s="66"/>
    </row>
    <row r="166" spans="12:18" ht="14.25">
      <c r="L166" s="58">
        <v>7070</v>
      </c>
      <c r="M166" s="11" t="s">
        <v>208</v>
      </c>
      <c r="N166" s="11"/>
      <c r="O166" s="11"/>
      <c r="P166" s="11"/>
      <c r="Q166" s="6"/>
      <c r="R166" s="66"/>
    </row>
    <row r="167" spans="12:18" ht="14.25">
      <c r="L167" s="58">
        <v>7080</v>
      </c>
      <c r="M167" s="11" t="s">
        <v>13</v>
      </c>
      <c r="N167" s="11"/>
      <c r="O167" s="11"/>
      <c r="P167" s="11"/>
      <c r="Q167" s="6"/>
      <c r="R167" s="66"/>
    </row>
    <row r="168" spans="12:18" ht="14.25">
      <c r="L168" s="58">
        <v>7090</v>
      </c>
      <c r="M168" s="11" t="s">
        <v>46</v>
      </c>
      <c r="N168" s="11"/>
      <c r="O168" s="11"/>
      <c r="P168" s="11"/>
      <c r="Q168" s="6"/>
      <c r="R168" s="66"/>
    </row>
    <row r="169" spans="12:18" ht="14.25">
      <c r="L169" s="58">
        <v>7100</v>
      </c>
      <c r="M169" s="11" t="s">
        <v>47</v>
      </c>
      <c r="N169" s="11"/>
      <c r="O169" s="11"/>
      <c r="P169" s="11"/>
      <c r="Q169" s="6"/>
      <c r="R169" s="66"/>
    </row>
    <row r="170" spans="12:18" ht="14.25">
      <c r="L170" s="58">
        <v>7110</v>
      </c>
      <c r="M170" s="11" t="s">
        <v>48</v>
      </c>
      <c r="N170" s="11"/>
      <c r="O170" s="11"/>
      <c r="P170" s="11"/>
      <c r="Q170" s="6"/>
      <c r="R170" s="66"/>
    </row>
    <row r="171" spans="12:18" ht="14.25">
      <c r="L171" s="58">
        <v>7120</v>
      </c>
      <c r="M171" s="11" t="s">
        <v>28</v>
      </c>
      <c r="N171" s="11"/>
      <c r="O171" s="11"/>
      <c r="P171" s="11"/>
      <c r="Q171" s="6"/>
      <c r="R171" s="66"/>
    </row>
    <row r="172" spans="12:18" ht="15" thickBot="1">
      <c r="L172" s="64">
        <v>8010</v>
      </c>
      <c r="M172" s="65" t="s">
        <v>49</v>
      </c>
      <c r="N172" s="65"/>
      <c r="O172" s="65"/>
      <c r="P172" s="65"/>
      <c r="Q172" s="67"/>
      <c r="R172" s="68"/>
    </row>
  </sheetData>
  <sheetProtection password="C414" sheet="1" formatCells="0" insertColumns="0" deleteColumns="0"/>
  <protectedRanges>
    <protectedRange password="C774" sqref="J8:P13 D65 D14 O18 M21:M23 O21:P23 J29:P30 J32:P35 D36 L42:L46 O42:P46 B42:I46 B21:K23 J52:P64" name="範囲1_1"/>
    <protectedRange password="C774" sqref="J2:L2" name="範囲1_2_1"/>
    <protectedRange password="C774" sqref="O2" name="範囲1_3_1"/>
    <protectedRange password="C774" sqref="D71:F74 L71:L74" name="範囲1_2_2_1"/>
  </protectedRanges>
  <mergeCells count="158">
    <mergeCell ref="B58:I58"/>
    <mergeCell ref="M58:P58"/>
    <mergeCell ref="A86:E86"/>
    <mergeCell ref="G86:J86"/>
    <mergeCell ref="L86:R86"/>
    <mergeCell ref="M62:P62"/>
    <mergeCell ref="B65:C65"/>
    <mergeCell ref="M69:N69"/>
    <mergeCell ref="O69:P69"/>
    <mergeCell ref="J69:K70"/>
    <mergeCell ref="G71:I71"/>
    <mergeCell ref="B63:I63"/>
    <mergeCell ref="M60:P60"/>
    <mergeCell ref="B69:C70"/>
    <mergeCell ref="B59:I59"/>
    <mergeCell ref="D70:F70"/>
    <mergeCell ref="G70:I70"/>
    <mergeCell ref="M70:N70"/>
    <mergeCell ref="O70:P70"/>
    <mergeCell ref="D65:P65"/>
    <mergeCell ref="B64:I64"/>
    <mergeCell ref="M61:P61"/>
    <mergeCell ref="O46:P46"/>
    <mergeCell ref="L40:N40"/>
    <mergeCell ref="O45:P45"/>
    <mergeCell ref="M59:P59"/>
    <mergeCell ref="B52:I52"/>
    <mergeCell ref="B53:I53"/>
    <mergeCell ref="D40:G40"/>
    <mergeCell ref="B57:I57"/>
    <mergeCell ref="B29:I29"/>
    <mergeCell ref="B27:I28"/>
    <mergeCell ref="J32:J35"/>
    <mergeCell ref="K32:K35"/>
    <mergeCell ref="O42:P42"/>
    <mergeCell ref="B50:I51"/>
    <mergeCell ref="B47:G47"/>
    <mergeCell ref="B36:C36"/>
    <mergeCell ref="L32:L35"/>
    <mergeCell ref="B40:C41"/>
    <mergeCell ref="A66:P66"/>
    <mergeCell ref="B61:I61"/>
    <mergeCell ref="M64:P64"/>
    <mergeCell ref="A52:A65"/>
    <mergeCell ref="M63:P63"/>
    <mergeCell ref="B55:I55"/>
    <mergeCell ref="M56:P56"/>
    <mergeCell ref="M57:P57"/>
    <mergeCell ref="M52:P52"/>
    <mergeCell ref="B54:I54"/>
    <mergeCell ref="A42:A47"/>
    <mergeCell ref="A8:A14"/>
    <mergeCell ref="B56:I56"/>
    <mergeCell ref="B46:C46"/>
    <mergeCell ref="B32:I33"/>
    <mergeCell ref="B42:C42"/>
    <mergeCell ref="B43:C43"/>
    <mergeCell ref="B45:C45"/>
    <mergeCell ref="A37:P37"/>
    <mergeCell ref="O40:P41"/>
    <mergeCell ref="M35:P35"/>
    <mergeCell ref="H40:H41"/>
    <mergeCell ref="M18:N18"/>
    <mergeCell ref="O1:P1"/>
    <mergeCell ref="M2:N2"/>
    <mergeCell ref="K2:L2"/>
    <mergeCell ref="M6:P7"/>
    <mergeCell ref="M10:P10"/>
    <mergeCell ref="J6:L6"/>
    <mergeCell ref="A18:L18"/>
    <mergeCell ref="M13:P13"/>
    <mergeCell ref="B14:C14"/>
    <mergeCell ref="M55:P55"/>
    <mergeCell ref="O44:P44"/>
    <mergeCell ref="O43:P43"/>
    <mergeCell ref="M50:P51"/>
    <mergeCell ref="J50:L50"/>
    <mergeCell ref="O47:P47"/>
    <mergeCell ref="M53:P53"/>
    <mergeCell ref="M54:P54"/>
    <mergeCell ref="B44:C44"/>
    <mergeCell ref="J12:J13"/>
    <mergeCell ref="L8:L11"/>
    <mergeCell ref="J8:J11"/>
    <mergeCell ref="D14:P14"/>
    <mergeCell ref="B12:I13"/>
    <mergeCell ref="M8:P8"/>
    <mergeCell ref="M9:P9"/>
    <mergeCell ref="M11:P11"/>
    <mergeCell ref="M12:P12"/>
    <mergeCell ref="B19:F20"/>
    <mergeCell ref="J27:L27"/>
    <mergeCell ref="B34:I35"/>
    <mergeCell ref="M33:P33"/>
    <mergeCell ref="M30:P30"/>
    <mergeCell ref="B6:I7"/>
    <mergeCell ref="K12:K13"/>
    <mergeCell ref="L12:L13"/>
    <mergeCell ref="B8:I11"/>
    <mergeCell ref="K8:K11"/>
    <mergeCell ref="O19:P19"/>
    <mergeCell ref="O20:P20"/>
    <mergeCell ref="B30:I30"/>
    <mergeCell ref="G19:H20"/>
    <mergeCell ref="B24:H24"/>
    <mergeCell ref="A29:A36"/>
    <mergeCell ref="M27:P28"/>
    <mergeCell ref="M29:P29"/>
    <mergeCell ref="K19:L19"/>
    <mergeCell ref="M19:N19"/>
    <mergeCell ref="B21:F21"/>
    <mergeCell ref="B22:F22"/>
    <mergeCell ref="B23:F23"/>
    <mergeCell ref="B75:C75"/>
    <mergeCell ref="B62:I62"/>
    <mergeCell ref="O21:P21"/>
    <mergeCell ref="O22:P22"/>
    <mergeCell ref="O23:P23"/>
    <mergeCell ref="O24:P24"/>
    <mergeCell ref="B60:I60"/>
    <mergeCell ref="G23:H23"/>
    <mergeCell ref="M71:P73"/>
    <mergeCell ref="G72:I72"/>
    <mergeCell ref="J72:K72"/>
    <mergeCell ref="A71:A75"/>
    <mergeCell ref="B72:C72"/>
    <mergeCell ref="B73:C73"/>
    <mergeCell ref="B71:C71"/>
    <mergeCell ref="B74:C74"/>
    <mergeCell ref="A21:A24"/>
    <mergeCell ref="D71:F71"/>
    <mergeCell ref="D72:F72"/>
    <mergeCell ref="D73:F73"/>
    <mergeCell ref="F1:G2"/>
    <mergeCell ref="K1:L1"/>
    <mergeCell ref="M1:N1"/>
    <mergeCell ref="H1:J1"/>
    <mergeCell ref="H2:J2"/>
    <mergeCell ref="D69:I69"/>
    <mergeCell ref="J71:K71"/>
    <mergeCell ref="D75:F75"/>
    <mergeCell ref="G75:I75"/>
    <mergeCell ref="J75:K75"/>
    <mergeCell ref="J73:K73"/>
    <mergeCell ref="D74:F74"/>
    <mergeCell ref="G74:I74"/>
    <mergeCell ref="J74:K74"/>
    <mergeCell ref="G73:I73"/>
    <mergeCell ref="I19:I20"/>
    <mergeCell ref="I40:K40"/>
    <mergeCell ref="J19:J20"/>
    <mergeCell ref="B31:P31"/>
    <mergeCell ref="M32:P32"/>
    <mergeCell ref="M34:P34"/>
    <mergeCell ref="D36:P36"/>
    <mergeCell ref="A39:L39"/>
    <mergeCell ref="G21:H21"/>
    <mergeCell ref="G22:H22"/>
  </mergeCells>
  <dataValidations count="6">
    <dataValidation type="list" allowBlank="1" showInputMessage="1" showErrorMessage="1" sqref="K2:L2">
      <formula1>$M$87:$M$172</formula1>
    </dataValidation>
    <dataValidation type="list" allowBlank="1" showInputMessage="1" showErrorMessage="1" sqref="J52:L64 J32:L32 J8:L13 J29:L30">
      <formula1>$A$84</formula1>
    </dataValidation>
    <dataValidation type="list" allowBlank="1" showInputMessage="1" sqref="M8:P11">
      <formula1>$A$87:$A$98</formula1>
    </dataValidation>
    <dataValidation type="list" allowBlank="1" showInputMessage="1" sqref="M12:P13">
      <formula1>$A$99:$A$121</formula1>
    </dataValidation>
    <dataValidation type="list" allowBlank="1" showInputMessage="1" sqref="B42:C46">
      <formula1>$A$87:$A$96</formula1>
    </dataValidation>
    <dataValidation type="list" allowBlank="1" showInputMessage="1" sqref="B21:F23">
      <formula1>$A$87:$A$121</formula1>
    </dataValidation>
  </dataValidations>
  <printOptions/>
  <pageMargins left="0.3937007874015748" right="0.31496062992125984" top="0.5511811023622047" bottom="0.5118110236220472" header="0.31496062992125984" footer="0.31496062992125984"/>
  <pageSetup horizontalDpi="600" verticalDpi="600" orientation="portrait" paperSize="9" scale="69" r:id="rId2"/>
  <rowBreaks count="1" manualBreakCount="1">
    <brk id="3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2013-11-07T07:24:45Z</cp:lastPrinted>
  <dcterms:created xsi:type="dcterms:W3CDTF">2012-07-18T06:44:24Z</dcterms:created>
  <dcterms:modified xsi:type="dcterms:W3CDTF">2017-02-22T08:05:58Z</dcterms:modified>
  <cp:category/>
  <cp:version/>
  <cp:contentType/>
  <cp:contentStatus/>
</cp:coreProperties>
</file>